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G:\ASI_KOFFI\2. Nabory\Nabór nr 6\1. Zasady naboru\2. Dokumentacja wersja ENG\"/>
    </mc:Choice>
  </mc:AlternateContent>
  <xr:revisionPtr revIDLastSave="0" documentId="13_ncr:1_{D6ADDEED-4E75-4B06-8B79-706039EAF1A5}" xr6:coauthVersionLast="47" xr6:coauthVersionMax="47" xr10:uidLastSave="{00000000-0000-0000-0000-000000000000}"/>
  <bookViews>
    <workbookView xWindow="-120" yWindow="-16320" windowWidth="29040" windowHeight="15840" xr2:uid="{00000000-000D-0000-FFFF-FFFF00000000}"/>
  </bookViews>
  <sheets>
    <sheet name="Form" sheetId="2" r:id="rId1"/>
  </sheets>
  <definedNames>
    <definedName name="_xlnm.Print_Area" localSheetId="0">Form!$B$2:$L$149</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7" i="2" l="1"/>
  <c r="K118" i="2" s="1"/>
  <c r="M36" i="2"/>
  <c r="M35" i="2"/>
  <c r="M32" i="2"/>
  <c r="M21" i="2"/>
  <c r="O11" i="2"/>
  <c r="O10" i="2"/>
  <c r="O8" i="2"/>
  <c r="O7" i="2"/>
  <c r="O6" i="2"/>
  <c r="O5" i="2"/>
  <c r="K65" i="2" l="1"/>
  <c r="K59" i="2"/>
  <c r="K114" i="2"/>
  <c r="K115" i="2"/>
  <c r="K61" i="2"/>
  <c r="K116" i="2"/>
  <c r="K117" i="2"/>
  <c r="K63" i="2"/>
  <c r="O9" i="2" s="1"/>
  <c r="M61" i="2" l="1"/>
  <c r="M59" i="2"/>
  <c r="M65" i="2"/>
  <c r="M63" i="2"/>
</calcChain>
</file>

<file path=xl/sharedStrings.xml><?xml version="1.0" encoding="utf-8"?>
<sst xmlns="http://schemas.openxmlformats.org/spreadsheetml/2006/main" count="174" uniqueCount="151">
  <si>
    <r>
      <rPr>
        <b/>
        <i/>
        <sz val="14"/>
        <rFont val="Calibri"/>
        <family val="2"/>
        <charset val="238"/>
      </rPr>
      <t>Appendix 1:</t>
    </r>
    <r>
      <rPr>
        <b/>
        <i/>
        <sz val="14"/>
        <color indexed="56"/>
        <rFont val="Calibri"/>
        <family val="2"/>
        <charset val="238"/>
      </rPr>
      <t xml:space="preserve"> </t>
    </r>
    <r>
      <rPr>
        <b/>
        <i/>
        <sz val="14"/>
        <rFont val="Calibri"/>
        <family val="2"/>
        <charset val="238"/>
      </rPr>
      <t>Tender Identification Form</t>
    </r>
  </si>
  <si>
    <t>Individual private contributions = Declared Capitalisation of the Financial Intermediary</t>
  </si>
  <si>
    <r>
      <rPr>
        <sz val="11"/>
        <color indexed="9"/>
        <rFont val="Calibri"/>
        <family val="2"/>
        <charset val="238"/>
      </rPr>
      <t>Total of contributions of individual Key Persons = contribution of Key Persons</t>
    </r>
  </si>
  <si>
    <r>
      <rPr>
        <sz val="11"/>
        <color indexed="9"/>
        <rFont val="Calibri"/>
        <family val="2"/>
        <charset val="238"/>
      </rPr>
      <t>Total of contributions of other individual Team members = contribution of other Team members</t>
    </r>
  </si>
  <si>
    <r>
      <rPr>
        <sz val="11"/>
        <color indexed="9"/>
        <rFont val="Calibri"/>
        <family val="2"/>
        <charset val="238"/>
      </rPr>
      <t>Total of contributions of individual Private Investors = contribution of Private Investors</t>
    </r>
  </si>
  <si>
    <r>
      <rPr>
        <sz val="11"/>
        <color indexed="9"/>
        <rFont val="Calibri"/>
        <family val="2"/>
        <charset val="238"/>
      </rPr>
      <t>Private contribution of the Managing Entity &gt; 1% of the Declared Capitalisation</t>
    </r>
  </si>
  <si>
    <r>
      <rPr>
        <sz val="11"/>
        <color indexed="9"/>
        <rFont val="Calibri"/>
        <family val="2"/>
        <charset val="238"/>
      </rPr>
      <t>Follow-ons &lt;=60% of the Investment Budget</t>
    </r>
  </si>
  <si>
    <r>
      <rPr>
        <b/>
        <sz val="11"/>
        <rFont val="Calibri"/>
        <family val="2"/>
        <charset val="238"/>
      </rPr>
      <t xml:space="preserve">Instructions for completing the table: all fields of the form, except for those marked blue, should be completed by the Tenderer; “x” should be inserted in the relevant boxes; </t>
    </r>
  </si>
  <si>
    <r>
      <rPr>
        <b/>
        <i/>
        <sz val="14"/>
        <rFont val="Calibri"/>
        <family val="2"/>
        <charset val="238"/>
      </rPr>
      <t>Basic data concerning the Tenderer</t>
    </r>
  </si>
  <si>
    <r>
      <rPr>
        <sz val="11"/>
        <rFont val="Calibri"/>
        <family val="2"/>
        <charset val="238"/>
      </rPr>
      <t>1.</t>
    </r>
  </si>
  <si>
    <r>
      <rPr>
        <sz val="11"/>
        <rFont val="Calibri"/>
        <family val="2"/>
        <charset val="238"/>
      </rPr>
      <t>Tenderer's name/First and last name of the natural person who is to establish the Managing Entity and be responsible for managing the affairs of the VC Fund</t>
    </r>
  </si>
  <si>
    <r>
      <rPr>
        <sz val="11"/>
        <rFont val="Calibri"/>
        <family val="2"/>
        <charset val="238"/>
      </rPr>
      <t>2.</t>
    </r>
  </si>
  <si>
    <r>
      <rPr>
        <sz val="11"/>
        <rFont val="Calibri"/>
        <family val="2"/>
        <charset val="238"/>
      </rPr>
      <t>Type of Tenderer</t>
    </r>
  </si>
  <si>
    <r>
      <rPr>
        <sz val="11"/>
        <rFont val="Calibri"/>
        <family val="2"/>
        <charset val="238"/>
      </rPr>
      <t>Managing Entity</t>
    </r>
  </si>
  <si>
    <r>
      <rPr>
        <sz val="11"/>
        <rFont val="Calibri"/>
        <family val="2"/>
        <charset val="238"/>
      </rPr>
      <t>Natural persons who are to establish the Managing Entity and be responsible for managing the affairs of the VC Fund</t>
    </r>
  </si>
  <si>
    <r>
      <rPr>
        <sz val="11"/>
        <rFont val="Calibri"/>
        <family val="2"/>
        <charset val="238"/>
      </rPr>
      <t>3.</t>
    </r>
  </si>
  <si>
    <r>
      <rPr>
        <sz val="11"/>
        <rFont val="Calibri"/>
        <family val="2"/>
        <charset val="238"/>
      </rPr>
      <t xml:space="preserve">Legal form of the VC Fund </t>
    </r>
  </si>
  <si>
    <r>
      <rPr>
        <sz val="11"/>
        <rFont val="Calibri"/>
        <family val="2"/>
        <charset val="238"/>
      </rPr>
      <t xml:space="preserve">  limited partnership (or its foreign equivalent)</t>
    </r>
  </si>
  <si>
    <r>
      <rPr>
        <sz val="11"/>
        <rFont val="Calibri"/>
        <family val="2"/>
        <charset val="238"/>
      </rPr>
      <t>limited joint-stock partnership (or its foreign equivalent)</t>
    </r>
  </si>
  <si>
    <r>
      <rPr>
        <sz val="11"/>
        <rFont val="Calibri"/>
        <family val="2"/>
        <charset val="238"/>
      </rPr>
      <t>other …..............................</t>
    </r>
  </si>
  <si>
    <r>
      <rPr>
        <sz val="11"/>
        <rFont val="Calibri"/>
        <family val="2"/>
        <charset val="238"/>
      </rPr>
      <t>4.</t>
    </r>
  </si>
  <si>
    <r>
      <rPr>
        <sz val="11"/>
        <rFont val="Calibri"/>
        <family val="2"/>
        <charset val="238"/>
      </rPr>
      <t>Type of VC Fund</t>
    </r>
  </si>
  <si>
    <r>
      <rPr>
        <sz val="11"/>
        <rFont val="Calibri"/>
        <family val="2"/>
        <charset val="238"/>
      </rPr>
      <t>generalist</t>
    </r>
  </si>
  <si>
    <r>
      <rPr>
        <sz val="11"/>
        <rFont val="Calibri"/>
        <family val="2"/>
        <charset val="238"/>
      </rPr>
      <t>industry-focused/specialist</t>
    </r>
  </si>
  <si>
    <r>
      <rPr>
        <sz val="11"/>
        <rFont val="Calibri"/>
        <family val="2"/>
        <charset val="238"/>
      </rPr>
      <t>4.1.</t>
    </r>
  </si>
  <si>
    <r>
      <rPr>
        <sz val="11"/>
        <rFont val="Calibri"/>
        <family val="2"/>
        <charset val="238"/>
      </rPr>
      <t>If the “industry-focused/specialist” option has been marked, at least one industry/spacialisation should be selected in which the VC Fund intends to invest resources</t>
    </r>
  </si>
  <si>
    <r>
      <rPr>
        <sz val="11"/>
        <rFont val="Calibri"/>
        <family val="2"/>
        <charset val="238"/>
      </rPr>
      <t>5.</t>
    </r>
  </si>
  <si>
    <r>
      <rPr>
        <sz val="11"/>
        <rFont val="Calibri"/>
        <family val="2"/>
        <charset val="238"/>
      </rPr>
      <t>Contact details of the Tenderer</t>
    </r>
  </si>
  <si>
    <r>
      <rPr>
        <sz val="11"/>
        <rFont val="Calibri"/>
        <family val="2"/>
        <charset val="238"/>
      </rPr>
      <t>Registered office address</t>
    </r>
  </si>
  <si>
    <r>
      <rPr>
        <sz val="11"/>
        <rFont val="Calibri"/>
        <family val="2"/>
        <charset val="238"/>
      </rPr>
      <t>- Country</t>
    </r>
  </si>
  <si>
    <r>
      <rPr>
        <sz val="11"/>
        <rFont val="Calibri"/>
        <family val="2"/>
        <charset val="238"/>
      </rPr>
      <t>- City</t>
    </r>
  </si>
  <si>
    <r>
      <rPr>
        <sz val="11"/>
        <rFont val="Calibri"/>
        <family val="2"/>
        <charset val="238"/>
      </rPr>
      <t>- Street</t>
    </r>
  </si>
  <si>
    <r>
      <rPr>
        <sz val="11"/>
        <rFont val="Calibri"/>
        <family val="2"/>
        <charset val="238"/>
      </rPr>
      <t>- House number</t>
    </r>
  </si>
  <si>
    <r>
      <rPr>
        <sz val="11"/>
        <rFont val="Calibri"/>
        <family val="2"/>
        <charset val="238"/>
      </rPr>
      <t>- Premises number</t>
    </r>
  </si>
  <si>
    <r>
      <rPr>
        <sz val="11"/>
        <rFont val="Calibri"/>
        <family val="2"/>
        <charset val="238"/>
      </rPr>
      <t>- Postcode</t>
    </r>
  </si>
  <si>
    <r>
      <rPr>
        <sz val="11"/>
        <rFont val="Calibri"/>
        <family val="2"/>
        <charset val="238"/>
      </rPr>
      <t>Name of the register/records and the number of the entry in the register/records (if applicable)</t>
    </r>
  </si>
  <si>
    <r>
      <rPr>
        <sz val="11"/>
        <rFont val="Calibri"/>
        <family val="2"/>
        <charset val="238"/>
      </rPr>
      <t>Address of residence</t>
    </r>
  </si>
  <si>
    <r>
      <rPr>
        <sz val="11"/>
        <rFont val="Calibri"/>
        <family val="2"/>
        <charset val="238"/>
      </rPr>
      <t>- Town</t>
    </r>
  </si>
  <si>
    <r>
      <rPr>
        <sz val="11"/>
        <rFont val="Calibri"/>
        <family val="2"/>
        <charset val="238"/>
      </rPr>
      <t>6.</t>
    </r>
  </si>
  <si>
    <r>
      <rPr>
        <sz val="11"/>
        <rFont val="Calibri"/>
        <family val="2"/>
        <charset val="238"/>
      </rPr>
      <t>Size of the VC Fund</t>
    </r>
  </si>
  <si>
    <r>
      <rPr>
        <sz val="11"/>
        <rFont val="Calibri"/>
        <family val="2"/>
        <charset val="238"/>
      </rPr>
      <t>6.1.</t>
    </r>
  </si>
  <si>
    <r>
      <rPr>
        <sz val="11"/>
        <rFont val="Calibri"/>
        <family val="2"/>
        <charset val="238"/>
      </rPr>
      <t>Declared Capitalisation of the VC Fund, including:</t>
    </r>
  </si>
  <si>
    <r>
      <rPr>
        <sz val="11"/>
        <rFont val="Calibri"/>
        <family val="2"/>
        <charset val="238"/>
      </rPr>
      <t>6.1.1.</t>
    </r>
  </si>
  <si>
    <r>
      <rPr>
        <sz val="11"/>
        <rFont val="Calibri"/>
        <family val="2"/>
        <charset val="238"/>
      </rPr>
      <t>Amount (in PLN thousands)</t>
    </r>
  </si>
  <si>
    <r>
      <rPr>
        <sz val="11"/>
        <rFont val="Calibri"/>
        <family val="2"/>
        <charset val="238"/>
      </rPr>
      <t>% of the DC</t>
    </r>
  </si>
  <si>
    <r>
      <rPr>
        <sz val="11"/>
        <rFont val="Calibri"/>
        <family val="2"/>
        <charset val="238"/>
      </rPr>
      <t>6.1.2.</t>
    </r>
  </si>
  <si>
    <r>
      <rPr>
        <sz val="11"/>
        <rFont val="Calibri"/>
        <family val="2"/>
        <charset val="238"/>
      </rPr>
      <t>6.1.3.</t>
    </r>
  </si>
  <si>
    <r>
      <rPr>
        <sz val="11"/>
        <rFont val="Calibri"/>
        <family val="2"/>
        <charset val="238"/>
      </rPr>
      <t>7.</t>
    </r>
  </si>
  <si>
    <r>
      <rPr>
        <sz val="11"/>
        <rFont val="Calibri"/>
        <family val="2"/>
        <charset val="238"/>
      </rPr>
      <t>Structure of the Investment</t>
    </r>
  </si>
  <si>
    <r>
      <rPr>
        <sz val="11"/>
        <rFont val="Calibri"/>
        <family val="2"/>
        <charset val="238"/>
      </rPr>
      <t>7.1.</t>
    </r>
  </si>
  <si>
    <t>The Investment Policy of the VC Fund assumes making investments in companies in accordance with the provisions of the Term Sheet (in particular Sections 4-8)</t>
  </si>
  <si>
    <t>7.2.</t>
  </si>
  <si>
    <t>Assumed share of the value of Follow-on Investments in the Investment Budget (% of the value of the Investment Budget).</t>
  </si>
  <si>
    <r>
      <rPr>
        <sz val="11"/>
        <rFont val="Calibri"/>
        <family val="2"/>
        <charset val="238"/>
      </rPr>
      <t>7.3.</t>
    </r>
  </si>
  <si>
    <r>
      <rPr>
        <sz val="11"/>
        <rFont val="Calibri"/>
        <family val="2"/>
        <charset val="238"/>
      </rPr>
      <t>7.4.</t>
    </r>
  </si>
  <si>
    <t>The Investment Policy of the VC Fund takes into account sustainable development factors in the evaluation of investment projects (Section 2 letter j of the Investment Policy)</t>
  </si>
  <si>
    <r>
      <rPr>
        <sz val="11"/>
        <rFont val="Calibri"/>
        <family val="2"/>
        <charset val="238"/>
      </rPr>
      <t>8.</t>
    </r>
  </si>
  <si>
    <r>
      <rPr>
        <sz val="11"/>
        <rFont val="Calibri"/>
        <family val="2"/>
        <charset val="238"/>
      </rPr>
      <t>Assumed Investment Horizon of the VC Fund</t>
    </r>
  </si>
  <si>
    <r>
      <rPr>
        <sz val="11"/>
        <rFont val="Calibri"/>
        <family val="2"/>
        <charset val="238"/>
      </rPr>
      <t>8.1.</t>
    </r>
  </si>
  <si>
    <r>
      <rPr>
        <sz val="11"/>
        <rFont val="Calibri"/>
        <family val="2"/>
        <charset val="238"/>
      </rPr>
      <t>Planned Investment Period of the VC Fund (in years)</t>
    </r>
  </si>
  <si>
    <r>
      <rPr>
        <sz val="11"/>
        <rFont val="Calibri"/>
        <family val="2"/>
        <charset val="238"/>
      </rPr>
      <t>8.2.</t>
    </r>
  </si>
  <si>
    <r>
      <rPr>
        <sz val="11"/>
        <rFont val="Calibri"/>
        <family val="2"/>
        <charset val="238"/>
      </rPr>
      <t>Planned Disinvestment Period of the VC Fund (in years)</t>
    </r>
  </si>
  <si>
    <r>
      <rPr>
        <sz val="11"/>
        <rFont val="Calibri"/>
        <family val="2"/>
        <charset val="238"/>
      </rPr>
      <t>9.</t>
    </r>
  </si>
  <si>
    <t>Planned level of the Management Fee in accordance with the provisions of the Term Sheet Section 16:</t>
  </si>
  <si>
    <r>
      <rPr>
        <sz val="11"/>
        <rFont val="Calibri"/>
        <family val="2"/>
        <charset val="238"/>
      </rPr>
      <t>9.1.</t>
    </r>
  </si>
  <si>
    <t xml:space="preserve">   during the Investment Period (max. 2.5%)</t>
  </si>
  <si>
    <r>
      <rPr>
        <sz val="11"/>
        <rFont val="Calibri"/>
        <family val="2"/>
        <charset val="238"/>
      </rPr>
      <t>9.2.</t>
    </r>
  </si>
  <si>
    <t xml:space="preserve"> during the Divestment Period (max. 2.5%)</t>
  </si>
  <si>
    <t>10.</t>
  </si>
  <si>
    <t>Planned level of Carried Interest in accordance with the provisions of the Term Sheet Section 17:</t>
  </si>
  <si>
    <t>10.1.</t>
  </si>
  <si>
    <t xml:space="preserve">  for a portion of Surplus below 1x (max. 20%)</t>
  </si>
  <si>
    <t>10.2.</t>
  </si>
  <si>
    <t xml:space="preserve">  for a portion of Surplus between 1x and 2x (max. 25%)</t>
  </si>
  <si>
    <t>10.3.</t>
  </si>
  <si>
    <t xml:space="preserve">  for a portion of Surplus above 2x (max. 30%)</t>
  </si>
  <si>
    <t>11.</t>
  </si>
  <si>
    <t>Planned level of Hurdle Rate in accordance with the provisions of the Term Sheet Section 18 (min. 6%)</t>
  </si>
  <si>
    <t>12.</t>
  </si>
  <si>
    <t xml:space="preserve"> Planned level of Profit Distribution Asymmetry in accordance with the provisions of the Term Sheet Section 19 (max. 1.5x)</t>
  </si>
  <si>
    <r>
      <rPr>
        <b/>
        <i/>
        <sz val="14"/>
        <rFont val="Calibri"/>
        <family val="2"/>
        <charset val="238"/>
      </rPr>
      <t>Details of the persons who form part/will form part of the Managing Entity</t>
    </r>
  </si>
  <si>
    <r>
      <rPr>
        <sz val="11"/>
        <rFont val="Calibri"/>
        <family val="2"/>
        <charset val="238"/>
      </rPr>
      <t>Details of Key Persons/persons who are to establish the Managing Entity and be responsible for managing the affairs of the VC Fund</t>
    </r>
  </si>
  <si>
    <r>
      <rPr>
        <sz val="11"/>
        <rFont val="Calibri"/>
        <family val="2"/>
        <charset val="238"/>
      </rPr>
      <t>First and last name</t>
    </r>
  </si>
  <si>
    <r>
      <rPr>
        <sz val="11"/>
        <rFont val="Calibri"/>
        <family val="2"/>
        <charset val="238"/>
      </rPr>
      <t>Planned 
position</t>
    </r>
  </si>
  <si>
    <r>
      <rPr>
        <sz val="11"/>
        <rFont val="Calibri"/>
        <family val="2"/>
        <charset val="238"/>
      </rPr>
      <t>Declared time commitment in investment activities 
(in hours/week)</t>
    </r>
  </si>
  <si>
    <r>
      <rPr>
        <sz val="11"/>
        <rFont val="Calibri"/>
        <family val="2"/>
        <charset val="238"/>
      </rPr>
      <t>Declared time commitment in investment activities (as % of professional time)</t>
    </r>
  </si>
  <si>
    <r>
      <rPr>
        <sz val="11"/>
        <rFont val="Calibri"/>
        <family val="2"/>
        <charset val="238"/>
      </rPr>
      <t>Share in Carried Interest 
(in %)</t>
    </r>
  </si>
  <si>
    <r>
      <rPr>
        <sz val="9"/>
        <rFont val="Calibri"/>
        <family val="2"/>
        <charset val="238"/>
      </rPr>
      <t>[add rows if necessary]</t>
    </r>
  </si>
  <si>
    <t>Details of the Operating Team members</t>
  </si>
  <si>
    <t>First and last name</t>
  </si>
  <si>
    <t>Planned 
position</t>
  </si>
  <si>
    <t>Declared time commitment in investment activities 
(in hours/week)</t>
  </si>
  <si>
    <t>Share in Carried Interest 
(in %)</t>
  </si>
  <si>
    <r>
      <rPr>
        <sz val="11"/>
        <rFont val="Calibri"/>
        <family val="2"/>
        <charset val="238"/>
      </rPr>
      <t>Planned composition of the Management Board of the Managing Entity</t>
    </r>
  </si>
  <si>
    <r>
      <rPr>
        <sz val="11"/>
        <rFont val="Calibri"/>
        <family val="2"/>
        <charset val="238"/>
      </rPr>
      <t xml:space="preserve">     Planned role in the Management Board of the Managing Entity</t>
    </r>
  </si>
  <si>
    <r>
      <rPr>
        <sz val="11"/>
        <rFont val="Calibri"/>
        <family val="2"/>
        <charset val="238"/>
      </rPr>
      <t>Details of person(s) authorised by the Tenderer(s) as the contact person(s)</t>
    </r>
  </si>
  <si>
    <r>
      <rPr>
        <sz val="11"/>
        <rFont val="Calibri"/>
        <family val="2"/>
        <charset val="238"/>
      </rPr>
      <t xml:space="preserve">First and last name </t>
    </r>
  </si>
  <si>
    <r>
      <rPr>
        <sz val="11"/>
        <rFont val="Calibri"/>
        <family val="2"/>
        <charset val="238"/>
      </rPr>
      <t>Phone number</t>
    </r>
  </si>
  <si>
    <r>
      <rPr>
        <sz val="11"/>
        <rFont val="Calibri"/>
        <family val="2"/>
        <charset val="238"/>
      </rPr>
      <t>Electronic mail (e-mail) address</t>
    </r>
  </si>
  <si>
    <r>
      <rPr>
        <b/>
        <i/>
        <sz val="14"/>
        <rFont val="Calibri"/>
        <family val="2"/>
        <charset val="238"/>
      </rPr>
      <t>Details of Private Investors</t>
    </r>
  </si>
  <si>
    <r>
      <rPr>
        <sz val="11"/>
        <rFont val="Calibri"/>
        <family val="2"/>
        <charset val="238"/>
      </rPr>
      <t>Details of Private Investors</t>
    </r>
  </si>
  <si>
    <r>
      <rPr>
        <sz val="11"/>
        <rFont val="Calibri"/>
        <family val="2"/>
        <charset val="238"/>
      </rPr>
      <t>Name/First and last name of the Private Investor</t>
    </r>
  </si>
  <si>
    <r>
      <rPr>
        <b/>
        <i/>
        <sz val="14"/>
        <rFont val="Calibri"/>
        <family val="2"/>
        <charset val="238"/>
      </rPr>
      <t>Statement by the Tenderer (Managing Entity/persons who are to establish the Managing Entity and be responsible for managing the affairs of the VC Fund)</t>
    </r>
  </si>
  <si>
    <r>
      <rPr>
        <b/>
        <sz val="11"/>
        <rFont val="Calibri"/>
        <family val="2"/>
        <charset val="238"/>
      </rPr>
      <t>Appendices:</t>
    </r>
  </si>
  <si>
    <r>
      <rPr>
        <sz val="11"/>
        <rFont val="Calibri"/>
        <family val="2"/>
        <charset val="238"/>
      </rPr>
      <t>2. Investment Policy of the Tenderer</t>
    </r>
  </si>
  <si>
    <r>
      <rPr>
        <sz val="11"/>
        <rFont val="Calibri"/>
        <family val="2"/>
        <charset val="238"/>
      </rPr>
      <t>3. Financial Time Schedule</t>
    </r>
  </si>
  <si>
    <r>
      <rPr>
        <sz val="11"/>
        <rFont val="Calibri"/>
        <family val="2"/>
        <charset val="238"/>
      </rPr>
      <t>4. List of potential investment projects</t>
    </r>
  </si>
  <si>
    <r>
      <rPr>
        <sz val="11"/>
        <rFont val="Calibri"/>
        <family val="2"/>
        <charset val="238"/>
      </rPr>
      <t>5. Statement(s) by Private Investor(s)</t>
    </r>
  </si>
  <si>
    <r>
      <rPr>
        <b/>
        <i/>
        <sz val="14"/>
        <rFont val="Calibri"/>
        <family val="2"/>
        <charset val="238"/>
      </rPr>
      <t>Signatures</t>
    </r>
  </si>
  <si>
    <r>
      <rPr>
        <sz val="11"/>
        <rFont val="Calibri"/>
        <family val="2"/>
        <charset val="238"/>
      </rPr>
      <t>-------------------------------------------------------------------------------------------------------------------</t>
    </r>
  </si>
  <si>
    <r>
      <rPr>
        <sz val="11"/>
        <rFont val="Calibri"/>
        <family val="2"/>
        <charset val="238"/>
      </rPr>
      <t>First and last name of the Tenderer/persons who are to establish the Managing Entity and be responsible for managing the affairs of the VC Fund/first and last name of the person authorised to represent the Tenderer</t>
    </r>
  </si>
  <si>
    <r>
      <rPr>
        <sz val="11"/>
        <color indexed="55"/>
        <rFont val="Calibri"/>
        <family val="2"/>
        <charset val="238"/>
      </rPr>
      <t>AI</t>
    </r>
  </si>
  <si>
    <r>
      <rPr>
        <sz val="11"/>
        <color indexed="55"/>
        <rFont val="Calibri"/>
        <family val="2"/>
        <charset val="238"/>
      </rPr>
      <t>Big Data</t>
    </r>
  </si>
  <si>
    <r>
      <rPr>
        <sz val="11"/>
        <color indexed="55"/>
        <rFont val="Calibri"/>
        <family val="2"/>
        <charset val="238"/>
      </rPr>
      <t>BioTech</t>
    </r>
  </si>
  <si>
    <r>
      <rPr>
        <sz val="11"/>
        <color indexed="55"/>
        <rFont val="Calibri"/>
        <family val="2"/>
        <charset val="238"/>
      </rPr>
      <t>Blockchain</t>
    </r>
  </si>
  <si>
    <r>
      <rPr>
        <sz val="11"/>
        <rFont val="Calibri"/>
        <family val="2"/>
        <charset val="238"/>
      </rPr>
      <t>Position(s) in the Tenderer's structure of the person(s) signing the Form</t>
    </r>
  </si>
  <si>
    <r>
      <rPr>
        <sz val="11"/>
        <color indexed="55"/>
        <rFont val="Calibri"/>
        <family val="2"/>
        <charset val="238"/>
      </rPr>
      <t>CleanTech</t>
    </r>
  </si>
  <si>
    <r>
      <rPr>
        <sz val="11"/>
        <color indexed="55"/>
        <rFont val="Calibri"/>
        <family val="2"/>
        <charset val="238"/>
      </rPr>
      <t>Cybersecurity</t>
    </r>
  </si>
  <si>
    <r>
      <rPr>
        <sz val="11"/>
        <color indexed="55"/>
        <rFont val="Calibri"/>
        <family val="2"/>
        <charset val="238"/>
      </rPr>
      <t>E-commerce</t>
    </r>
  </si>
  <si>
    <r>
      <rPr>
        <sz val="11"/>
        <color indexed="55"/>
        <rFont val="Calibri"/>
        <family val="2"/>
        <charset val="238"/>
      </rPr>
      <t>EdTech</t>
    </r>
  </si>
  <si>
    <r>
      <rPr>
        <sz val="11"/>
        <rFont val="Calibri"/>
        <family val="2"/>
        <charset val="238"/>
      </rPr>
      <t>Signature of the Tenderer/persons who are to establish the Managing Entity and be responsible for managing the affairs of the VC Fund/Signature of the person authorised to represent the Tenderer</t>
    </r>
  </si>
  <si>
    <r>
      <rPr>
        <sz val="11"/>
        <color indexed="55"/>
        <rFont val="Calibri"/>
        <family val="2"/>
        <charset val="238"/>
      </rPr>
      <t>FinTech</t>
    </r>
  </si>
  <si>
    <r>
      <rPr>
        <sz val="11"/>
        <color indexed="55"/>
        <rFont val="Calibri"/>
        <family val="2"/>
        <charset val="238"/>
      </rPr>
      <t>Gaming</t>
    </r>
  </si>
  <si>
    <r>
      <rPr>
        <sz val="11"/>
        <color indexed="55"/>
        <rFont val="Calibri"/>
        <family val="2"/>
        <charset val="238"/>
      </rPr>
      <t>IoT/Hardware</t>
    </r>
  </si>
  <si>
    <r>
      <rPr>
        <sz val="11"/>
        <color indexed="55"/>
        <rFont val="Calibri"/>
        <family val="2"/>
        <charset val="238"/>
      </rPr>
      <t>Marketplace</t>
    </r>
  </si>
  <si>
    <r>
      <rPr>
        <sz val="11"/>
        <rFont val="Calibri"/>
        <family val="2"/>
        <charset val="238"/>
      </rPr>
      <t>Date and place</t>
    </r>
  </si>
  <si>
    <r>
      <rPr>
        <sz val="11"/>
        <color indexed="55"/>
        <rFont val="Calibri"/>
        <family val="2"/>
        <charset val="238"/>
      </rPr>
      <t>MarTech</t>
    </r>
  </si>
  <si>
    <r>
      <rPr>
        <sz val="11"/>
        <color indexed="55"/>
        <rFont val="Calibri"/>
        <family val="2"/>
        <charset val="238"/>
      </rPr>
      <t>MedTech</t>
    </r>
  </si>
  <si>
    <r>
      <rPr>
        <sz val="11"/>
        <color indexed="55"/>
        <rFont val="Calibri"/>
        <family val="2"/>
        <charset val="238"/>
      </rPr>
      <t>SaaS</t>
    </r>
  </si>
  <si>
    <r>
      <rPr>
        <sz val="11"/>
        <color indexed="55"/>
        <rFont val="Calibri"/>
        <family val="2"/>
        <charset val="238"/>
      </rPr>
      <t>VR/AR</t>
    </r>
  </si>
  <si>
    <r>
      <rPr>
        <sz val="11"/>
        <color indexed="55"/>
        <rFont val="Calibri"/>
        <family val="2"/>
        <charset val="238"/>
      </rPr>
      <t>Other</t>
    </r>
  </si>
  <si>
    <t>Declared amount of the Private Investor's CAPITAL contribution (in PLN thousands)</t>
  </si>
  <si>
    <r>
      <t xml:space="preserve">Value of </t>
    </r>
    <r>
      <rPr>
        <sz val="10.25"/>
        <rFont val="Calibri"/>
        <family val="2"/>
        <charset val="238"/>
      </rPr>
      <t>CAPITAL</t>
    </r>
    <r>
      <rPr>
        <sz val="11"/>
        <rFont val="Calibri"/>
        <family val="2"/>
        <charset val="238"/>
      </rPr>
      <t xml:space="preserve"> contributions of Private Investors (the value of contributions should correspond to the values indicated in the Private Investors' statements)</t>
    </r>
  </si>
  <si>
    <t>Declared own capital contribution as part of Declared Capitalisation 
(in PLN thousands)</t>
  </si>
  <si>
    <t>1.	The Tenderer represents that it has full capacity and authority to submit the Tender in connection with the Call Rules and the Rules for Selecting Tenders for VC Funds (hereinafter: the “Call Rules”) and to accomplish the purposes of the Call conducted, as well as that it has obtained all consents and approvals and completed all notification and registration procedures, as long as obtaining/completing them is required by law.
2.	No public collective insolvency proceedings have been opened in relation to the Tenderer, and there are no grounds for opening such proceedings, for the purpose of rescue, adjustment of debt, reorganisation or liquidation within the meaning of Article 1.1 (with the exclusion of the last sentence) of Regulation (EU) 2015/848 of 20 May 2015 on insolvency proceedings.
3.	The Tenderer is not required to repay state aid under a decision issued by the European Commission or an authorised national body recognising such aid as contrary to law and/or not compatible with the internal market.
4.	No criminal proceedings are pending in relation to the Tenderer and/or persons forming part of its management or supervisory bodies and commercial representatives in connection with an offence committed in relation to business transactions nor are there any circumstances that could cause the initiation of such proceedings, and the Tenderer and/or the aforementioned persons have not been convicted for committing such offences (applies only to a Tenderer being the Managing Entity).
5.	No criminal proceedings are pending in relation to the Tenderer in connection with an offence committed in relation to business transactions nor are there any circumstances that could cause the initiation of such proceedings, and the Tenderer has not been convicted for committing such offences (applies to natural persons only who are to establish the Managing Entity and be responsible for managing the affairs of the VC Fund).
6.	There are no reasons for exclusion, as specified in Article 136 of the Regulation of the European Parliament (EU, Euratom) 2018/1046 of 18 July 2018, that would apply to the Tenderer or any of the persons forming part of its management or supervisory bodies or its commercial representatives (applies only to a Tenderer being the Managing Entity).
7.	There are no reasons for exclusion, as specified in Article 136 of the Regulation of the European Parliament (EU, Euratom) 2018/1046 of 18 July 2018, that would apply to the Tenderer (applies only to natural persons who are to establish the Managing Entity and be responsible for managing the affairs of the VC Fund).
8.	The Tenderer is not in arrears with the payment of social security contributions, healthcare fund contributions, taxes or other public law liabilities.
9.	The Tenderer is not subject to exclusion from the possibility of receiving funds, as referred to in Article 207 of the Act of 27 August 2009 on public finance.
10.	The Tenderer has read the Rules and accepts them without any reservations.
11.	The information, including representations, included in the Tender is true and consistent with the factual status and presents a full, fair and true view of the legal and financial situation of the Tenderer and Key Persons, as well as of the remaining persons/entities indicated in the Tender (applies only to a Tenderer being the Managing Entity).
12.	The information, including representations, included in the Tender is true and consistent with the factual status and presents a full, fair and true view of the legal and financial situation of the Tenderer as well as of the remaining persons/entities indicated in the Tender (applies only to persons who are to establish the Managing Entity and be responsible for managing the affairs of the VC Fund).
13.	The Tenderer represents that in the case of receiving subsidies from PFR KOFFI to carry out the Investment it will not breach the principle of no double financing of expenses, i.e. it will not use European public funds or national public funds, whether in full or in part, to finance expenses (the VC Fund's costs and the VC Fund's Investments) financed by PFR KOFFI, and will not use PFR KOFFI's funds, whether in full or in part, to finance expenses financed earlier from other European or national public funds.
14.	The Tenderer represents that there is no conflict of interest for any of the reasons specified in §12.1 of the Call Rules, and if it arises, it will immediately notify PFR Ventures of all circumstances constituting the conflict of interest.
15.	The Tenderer represents that it consents for PFR KOFFI and/or its professional advisers to conduct a due diligence examination with respect to the issues required in PFR KOFFI's assessment.
16.	The Tenderer acknowledges that the VC Fund will act as an intermediary in forwarding, to Portfolio Companies and Private Investors, the financial assistance granted by PFR KOFFI ASI SKA which has the status of state aid within the meaning of Article 107(1) of the TFEU and is regulated, in particular as regards use and accounting for, by the provisions of the Act of 30 April 2004 on proceedings in matters concerning state aid (Journal of Laws of 2007, No. 59, item 404, as amended) and the Tenderer undertakes to ensure the proper accounting for state aid granted and reporting it through the VC Fund.
17.	The Tenderer represents that if any information included in this statement changes in the period from the date of submission of the Tender to the date of execution of the Framework Investment Agreement, it will immediately inform PFR KOFFI of the change.
18.	The Tenderer undertakes to take into account sustainability factors when assessing investment projects, both at the level of the VC Fund and Portfolio Companies, e.g. by applying the Principles for Responsible Investment or other relevant international ESG standards.
19.	This representation constitutes an integral part of the Tender.
20.	Any terms not defined in this Statement shall have the meaning assigned to them in the Call Rules.</t>
  </si>
  <si>
    <t>1. The Tender Identification Form should be prepared as a separate document and a file forming an integral part of the Tender. 
2. The form of providing information as part of the appendix is limited to text (without additional images, tables, graphs, etc.).
3. The maximum limit of the permissible volume of the Form is not defined.
4. The Tenderer not being a natural person should demonstrate it has the right to be represented by specific persons, by enclosing a transcript from the relevant register, an excerpt, powers of attorney or other corporate documents confirming the authority to represent the Tenderer with this Appendix.
5. If the Tenderer is a group of natural persons, the form should include and be signed by all natural persons (rows referring to specific natural persons should in such a case be multiplied).
6. If more than 1 (in words: one) Private Investor and/or a person being an Operating Team member is indicated as part of the Tender, the Form should include, as appropriate, all Private Investors and/or all persons being Operating Team members.
7. The relevant fields of this Form may be multiplied (copied) if the existing fields in the Form are not sufficient to provide the required information.
8. Any terms not defined herein shall have the meaning assigned to them in the Call Rules.</t>
  </si>
  <si>
    <t>[add lines and state the name of each individual submitting a Tender]</t>
  </si>
  <si>
    <r>
      <t>Name of the Managing Entity (</t>
    </r>
    <r>
      <rPr>
        <b/>
        <sz val="11"/>
        <rFont val="Calibri"/>
        <family val="2"/>
        <charset val="238"/>
      </rPr>
      <t>not applicable</t>
    </r>
    <r>
      <rPr>
        <sz val="11"/>
        <rFont val="Calibri"/>
        <family val="2"/>
        <charset val="238"/>
      </rPr>
      <t xml:space="preserve"> if the Tender is submitted by natural persons)</t>
    </r>
  </si>
  <si>
    <r>
      <t>First and last name of the natural persons who are Tenderer (</t>
    </r>
    <r>
      <rPr>
        <b/>
        <sz val="11"/>
        <rFont val="Calibri"/>
        <family val="2"/>
        <charset val="238"/>
      </rPr>
      <t xml:space="preserve">not applicable </t>
    </r>
    <r>
      <rPr>
        <sz val="11"/>
        <rFont val="Calibri"/>
        <family val="2"/>
        <charset val="238"/>
      </rPr>
      <t>if the Tender is submitted by Managing Entity)</t>
    </r>
  </si>
  <si>
    <t>[add lines and state the name and the address of residence of each natural persons submitting the Tender]</t>
  </si>
  <si>
    <t>Value of capital contributions to the VC Fund made by Key Persons</t>
  </si>
  <si>
    <r>
      <rPr>
        <sz val="11"/>
        <color indexed="8"/>
        <rFont val="Calibri"/>
        <family val="2"/>
        <charset val="238"/>
      </rPr>
      <t>Value of</t>
    </r>
    <r>
      <rPr>
        <sz val="10.25"/>
        <color indexed="8"/>
        <rFont val="Calibri"/>
        <family val="2"/>
        <charset val="238"/>
      </rPr>
      <t xml:space="preserve"> capital</t>
    </r>
    <r>
      <rPr>
        <sz val="11"/>
        <color indexed="8"/>
        <rFont val="Calibri"/>
        <family val="2"/>
        <charset val="238"/>
      </rPr>
      <t xml:space="preserve"> contributions to the VC Fund made by the Operating Team members</t>
    </r>
  </si>
  <si>
    <t>1. Verification form(s) for Key Persons /Operating Team members</t>
  </si>
  <si>
    <t>Contribution of PFR KOFFI &lt;=PLN 80 million</t>
  </si>
  <si>
    <t>Value of assumed funds of PFR KOFFI</t>
  </si>
  <si>
    <t>Minimum value of the VC Fund's First Investment in the Portfolio Company</t>
  </si>
  <si>
    <t>13.</t>
  </si>
  <si>
    <t>14.</t>
  </si>
  <si>
    <t>15.</t>
  </si>
  <si>
    <t>16.</t>
  </si>
  <si>
    <t>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</si>
</sst>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1"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0"/>
      <name val="Calibri"/>
      <family val="2"/>
      <charset val="238"/>
      <scheme val="minor"/>
    </font>
    <font>
      <sz val="11"/>
      <color rgb="FF002060"/>
      <name val="Calibri"/>
      <family val="2"/>
      <charset val="238"/>
      <scheme val="minor"/>
    </font>
    <font>
      <b/>
      <i/>
      <sz val="14"/>
      <name val="Calibri"/>
      <family val="2"/>
      <charset val="238"/>
      <scheme val="minor"/>
    </font>
    <font>
      <b/>
      <i/>
      <sz val="14"/>
      <name val="Calibri"/>
      <family val="2"/>
      <charset val="238"/>
    </font>
    <font>
      <b/>
      <i/>
      <sz val="14"/>
      <color indexed="56"/>
      <name val="Calibri"/>
      <family val="2"/>
      <charset val="238"/>
    </font>
    <font>
      <sz val="11"/>
      <name val="Calibri"/>
      <family val="2"/>
      <charset val="238"/>
      <scheme val="minor"/>
    </font>
    <font>
      <sz val="11"/>
      <name val="Calibri"/>
      <family val="2"/>
      <charset val="238"/>
    </font>
    <font>
      <sz val="11"/>
      <color indexed="9"/>
      <name val="Calibri"/>
      <family val="2"/>
      <charset val="238"/>
    </font>
    <font>
      <b/>
      <sz val="11"/>
      <name val="Calibri"/>
      <family val="2"/>
      <charset val="238"/>
      <scheme val="minor"/>
    </font>
    <font>
      <b/>
      <sz val="11"/>
      <name val="Calibri"/>
      <family val="2"/>
      <charset val="238"/>
    </font>
    <font>
      <sz val="9"/>
      <name val="Calibri"/>
      <family val="2"/>
      <charset val="238"/>
      <scheme val="minor"/>
    </font>
    <font>
      <sz val="9"/>
      <name val="Calibri"/>
      <family val="2"/>
      <charset val="238"/>
    </font>
    <font>
      <sz val="8"/>
      <name val="Calibri"/>
      <family val="2"/>
      <charset val="238"/>
      <scheme val="minor"/>
    </font>
    <font>
      <sz val="10"/>
      <name val="Calibri"/>
      <family val="2"/>
      <charset val="238"/>
      <scheme val="minor"/>
    </font>
    <font>
      <sz val="9"/>
      <color theme="1"/>
      <name val="Calibri"/>
      <family val="2"/>
      <charset val="238"/>
      <scheme val="minor"/>
    </font>
    <font>
      <sz val="10"/>
      <name val="Calibri"/>
      <family val="2"/>
      <charset val="238"/>
    </font>
    <font>
      <b/>
      <i/>
      <strike/>
      <sz val="14"/>
      <name val="Calibri"/>
      <family val="2"/>
      <charset val="238"/>
      <scheme val="minor"/>
    </font>
    <font>
      <sz val="11"/>
      <color theme="0" tint="-0.499984740745262"/>
      <name val="Calibri"/>
      <family val="2"/>
      <charset val="238"/>
      <scheme val="minor"/>
    </font>
    <font>
      <sz val="11"/>
      <color theme="0" tint="-0.34998626667073579"/>
      <name val="Calibri"/>
      <family val="2"/>
      <charset val="238"/>
      <scheme val="minor"/>
    </font>
    <font>
      <sz val="11"/>
      <color indexed="55"/>
      <name val="Calibri"/>
      <family val="2"/>
      <charset val="238"/>
    </font>
    <font>
      <sz val="11"/>
      <color theme="0" tint="-0.14999847407452621"/>
      <name val="Calibri"/>
      <family val="2"/>
      <charset val="238"/>
      <scheme val="minor"/>
    </font>
    <font>
      <i/>
      <sz val="11"/>
      <name val="Calibri"/>
      <family val="2"/>
      <charset val="238"/>
      <scheme val="minor"/>
    </font>
    <font>
      <sz val="10.25"/>
      <name val="Calibri"/>
      <family val="2"/>
      <charset val="238"/>
    </font>
    <font>
      <sz val="8"/>
      <color rgb="FF000000"/>
      <name val="Segoe UI"/>
      <family val="2"/>
      <charset val="238"/>
    </font>
    <font>
      <sz val="48"/>
      <color theme="2" tint="-0.499984740745262"/>
      <name val="Calibri"/>
      <family val="2"/>
      <charset val="238"/>
      <scheme val="minor"/>
    </font>
    <font>
      <sz val="11"/>
      <color theme="1"/>
      <name val="Calibri"/>
      <family val="2"/>
      <charset val="238"/>
    </font>
    <font>
      <sz val="11"/>
      <color indexed="8"/>
      <name val="Calibri"/>
      <family val="2"/>
      <charset val="238"/>
    </font>
    <font>
      <sz val="10.25"/>
      <color indexed="8"/>
      <name val="Calibri"/>
      <family val="2"/>
      <charset val="238"/>
    </font>
  </fonts>
  <fills count="7">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4"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2" fillId="0" borderId="0"/>
    <xf numFmtId="9" fontId="2" fillId="0" borderId="0" applyFont="0" applyFill="0" applyBorder="0" applyAlignment="0" applyProtection="0"/>
  </cellStyleXfs>
  <cellXfs count="240">
    <xf numFmtId="0" fontId="0" fillId="0" borderId="0" xfId="0"/>
    <xf numFmtId="0" fontId="4" fillId="2" borderId="0" xfId="1" applyFont="1" applyFill="1" applyProtection="1">
      <protection locked="0"/>
    </xf>
    <xf numFmtId="0" fontId="4" fillId="2" borderId="0" xfId="1" applyFont="1" applyFill="1" applyAlignment="1" applyProtection="1">
      <alignment horizontal="left"/>
      <protection locked="0"/>
    </xf>
    <xf numFmtId="0" fontId="3" fillId="2" borderId="0" xfId="1" applyFont="1" applyFill="1" applyProtection="1">
      <protection locked="0"/>
    </xf>
    <xf numFmtId="0" fontId="2" fillId="0" borderId="0" xfId="1" applyProtection="1">
      <protection locked="0"/>
    </xf>
    <xf numFmtId="0" fontId="2" fillId="3" borderId="0" xfId="1" applyFill="1" applyAlignment="1" applyProtection="1">
      <alignment horizontal="left"/>
      <protection locked="0"/>
    </xf>
    <xf numFmtId="0" fontId="2" fillId="3" borderId="0" xfId="1" applyFill="1" applyProtection="1">
      <protection locked="0"/>
    </xf>
    <xf numFmtId="0" fontId="2" fillId="2" borderId="0" xfId="1" applyFill="1" applyProtection="1">
      <protection locked="0"/>
    </xf>
    <xf numFmtId="0" fontId="10" fillId="2" borderId="0" xfId="1" applyFont="1" applyFill="1" applyProtection="1">
      <protection locked="0"/>
    </xf>
    <xf numFmtId="0" fontId="2" fillId="3" borderId="0" xfId="1" applyFill="1" applyAlignment="1" applyProtection="1">
      <alignment vertical="center"/>
      <protection locked="0"/>
    </xf>
    <xf numFmtId="0" fontId="3" fillId="2" borderId="0" xfId="1" applyFont="1" applyFill="1" applyAlignment="1" applyProtection="1">
      <alignment vertical="center"/>
      <protection locked="0"/>
    </xf>
    <xf numFmtId="0" fontId="2" fillId="2" borderId="0" xfId="1" applyFill="1" applyAlignment="1" applyProtection="1">
      <alignment vertical="center"/>
      <protection locked="0"/>
    </xf>
    <xf numFmtId="0" fontId="8" fillId="0" borderId="0" xfId="1" applyFont="1" applyProtection="1">
      <protection locked="0"/>
    </xf>
    <xf numFmtId="0" fontId="8" fillId="3" borderId="0" xfId="1" applyFont="1" applyFill="1" applyAlignment="1" applyProtection="1">
      <alignment horizontal="left"/>
      <protection locked="0"/>
    </xf>
    <xf numFmtId="0" fontId="8" fillId="3" borderId="0" xfId="1" applyFont="1" applyFill="1" applyProtection="1">
      <protection locked="0"/>
    </xf>
    <xf numFmtId="0" fontId="2" fillId="0" borderId="0" xfId="1" applyAlignment="1" applyProtection="1">
      <alignment vertical="center"/>
      <protection locked="0"/>
    </xf>
    <xf numFmtId="0" fontId="8" fillId="5" borderId="2" xfId="1" applyFont="1" applyFill="1" applyBorder="1" applyAlignment="1" applyProtection="1">
      <alignment vertical="center"/>
      <protection locked="0"/>
    </xf>
    <xf numFmtId="0" fontId="8" fillId="5" borderId="3" xfId="1" applyFont="1" applyFill="1" applyBorder="1" applyAlignment="1" applyProtection="1">
      <alignment horizontal="left" vertical="center" wrapText="1"/>
      <protection locked="0"/>
    </xf>
    <xf numFmtId="0" fontId="8" fillId="5" borderId="4" xfId="1" applyFont="1" applyFill="1" applyBorder="1" applyAlignment="1" applyProtection="1">
      <alignment horizontal="left" vertical="center" wrapText="1"/>
      <protection locked="0"/>
    </xf>
    <xf numFmtId="0" fontId="8" fillId="3" borderId="6" xfId="1" applyFont="1" applyFill="1" applyBorder="1" applyAlignment="1" applyProtection="1">
      <alignment vertical="center"/>
      <protection locked="0"/>
    </xf>
    <xf numFmtId="0" fontId="13" fillId="3" borderId="6" xfId="1" applyFont="1" applyFill="1" applyBorder="1" applyAlignment="1" applyProtection="1">
      <alignment horizontal="left" vertical="center" wrapText="1"/>
      <protection locked="0"/>
    </xf>
    <xf numFmtId="0" fontId="8" fillId="0" borderId="1" xfId="1" applyFont="1" applyBorder="1" applyAlignment="1" applyProtection="1">
      <alignment horizontal="center" vertical="center"/>
      <protection locked="0"/>
    </xf>
    <xf numFmtId="0" fontId="13" fillId="3" borderId="1" xfId="1" applyFont="1" applyFill="1" applyBorder="1" applyAlignment="1" applyProtection="1">
      <alignment horizontal="center" vertical="center"/>
      <protection locked="0"/>
    </xf>
    <xf numFmtId="0" fontId="8" fillId="0" borderId="11" xfId="1" applyFont="1" applyBorder="1" applyAlignment="1" applyProtection="1">
      <alignment vertical="center"/>
      <protection locked="0"/>
    </xf>
    <xf numFmtId="0" fontId="13" fillId="3" borderId="11" xfId="1" applyFont="1" applyFill="1" applyBorder="1" applyAlignment="1" applyProtection="1">
      <alignment vertical="center"/>
      <protection locked="0"/>
    </xf>
    <xf numFmtId="0" fontId="15" fillId="3" borderId="5" xfId="1" applyFont="1" applyFill="1" applyBorder="1" applyAlignment="1" applyProtection="1">
      <alignment vertical="center"/>
      <protection locked="0"/>
    </xf>
    <xf numFmtId="0" fontId="15" fillId="3" borderId="6" xfId="1" applyFont="1" applyFill="1" applyBorder="1" applyAlignment="1" applyProtection="1">
      <alignment vertical="center"/>
      <protection locked="0"/>
    </xf>
    <xf numFmtId="0" fontId="15" fillId="0" borderId="8" xfId="1" applyFont="1" applyBorder="1" applyAlignment="1" applyProtection="1">
      <alignment vertical="center"/>
      <protection locked="0"/>
    </xf>
    <xf numFmtId="0" fontId="15" fillId="0" borderId="1" xfId="1" applyFont="1" applyBorder="1" applyAlignment="1" applyProtection="1">
      <alignment horizontal="center" vertical="center"/>
      <protection locked="0"/>
    </xf>
    <xf numFmtId="0" fontId="15" fillId="0" borderId="10" xfId="1" applyFont="1" applyBorder="1" applyAlignment="1" applyProtection="1">
      <alignment vertical="center"/>
      <protection locked="0"/>
    </xf>
    <xf numFmtId="0" fontId="15" fillId="0" borderId="11" xfId="1" applyFont="1" applyBorder="1" applyAlignment="1" applyProtection="1">
      <alignment vertical="center"/>
      <protection locked="0"/>
    </xf>
    <xf numFmtId="0" fontId="8" fillId="3" borderId="5" xfId="1" applyFont="1" applyFill="1" applyBorder="1" applyAlignment="1" applyProtection="1">
      <alignment vertical="center"/>
      <protection locked="0"/>
    </xf>
    <xf numFmtId="0" fontId="8" fillId="3" borderId="5" xfId="1" applyFont="1" applyFill="1" applyBorder="1" applyAlignment="1" applyProtection="1">
      <alignment horizontal="left" vertical="center" wrapText="1"/>
      <protection locked="0"/>
    </xf>
    <xf numFmtId="0" fontId="8" fillId="3" borderId="6" xfId="1" applyFont="1" applyFill="1" applyBorder="1" applyAlignment="1" applyProtection="1">
      <alignment horizontal="left" vertical="center" wrapText="1"/>
      <protection locked="0"/>
    </xf>
    <xf numFmtId="0" fontId="8" fillId="0" borderId="8" xfId="1" applyFont="1" applyBorder="1" applyAlignment="1" applyProtection="1">
      <alignment vertical="center"/>
      <protection locked="0"/>
    </xf>
    <xf numFmtId="0" fontId="8" fillId="3" borderId="8" xfId="1" applyFont="1" applyFill="1" applyBorder="1" applyAlignment="1" applyProtection="1">
      <alignment horizontal="left" vertical="center"/>
      <protection locked="0"/>
    </xf>
    <xf numFmtId="0" fontId="8" fillId="3" borderId="1" xfId="1" applyFont="1" applyFill="1" applyBorder="1" applyAlignment="1" applyProtection="1">
      <alignment horizontal="center" vertical="center"/>
      <protection locked="0"/>
    </xf>
    <xf numFmtId="0" fontId="8" fillId="0" borderId="10" xfId="1" applyFont="1" applyBorder="1" applyAlignment="1" applyProtection="1">
      <alignment vertical="center"/>
      <protection locked="0"/>
    </xf>
    <xf numFmtId="0" fontId="8" fillId="3" borderId="10" xfId="1" applyFont="1" applyFill="1" applyBorder="1" applyAlignment="1" applyProtection="1">
      <alignment horizontal="left" vertical="center"/>
      <protection locked="0"/>
    </xf>
    <xf numFmtId="0" fontId="8" fillId="3" borderId="11" xfId="1" applyFont="1" applyFill="1" applyBorder="1" applyAlignment="1" applyProtection="1">
      <alignment vertical="center"/>
      <protection locked="0"/>
    </xf>
    <xf numFmtId="0" fontId="8" fillId="3" borderId="2" xfId="1" applyFont="1" applyFill="1" applyBorder="1" applyAlignment="1" applyProtection="1">
      <alignment horizontal="left" vertical="center"/>
      <protection locked="0"/>
    </xf>
    <xf numFmtId="0" fontId="8" fillId="3" borderId="4" xfId="1" applyFont="1" applyFill="1" applyBorder="1" applyAlignment="1" applyProtection="1">
      <alignment horizontal="left" vertical="center"/>
      <protection locked="0"/>
    </xf>
    <xf numFmtId="0" fontId="8" fillId="3" borderId="1" xfId="1" applyFont="1" applyFill="1" applyBorder="1" applyAlignment="1" applyProtection="1">
      <alignment horizontal="left" vertical="center"/>
      <protection locked="0"/>
    </xf>
    <xf numFmtId="0" fontId="8" fillId="3" borderId="3" xfId="1" applyFont="1" applyFill="1" applyBorder="1" applyAlignment="1" applyProtection="1">
      <alignment horizontal="left" vertical="center"/>
      <protection locked="0"/>
    </xf>
    <xf numFmtId="0" fontId="8" fillId="5" borderId="5" xfId="1" applyFont="1" applyFill="1" applyBorder="1" applyAlignment="1" applyProtection="1">
      <alignment vertical="center"/>
      <protection locked="0"/>
    </xf>
    <xf numFmtId="0" fontId="8" fillId="5" borderId="8" xfId="1" applyFont="1" applyFill="1" applyBorder="1" applyAlignment="1" applyProtection="1">
      <alignment vertical="center"/>
      <protection locked="0"/>
    </xf>
    <xf numFmtId="0" fontId="8" fillId="3" borderId="0" xfId="1" applyFont="1" applyFill="1" applyAlignment="1" applyProtection="1">
      <alignment horizontal="left" vertical="center"/>
      <protection locked="0"/>
    </xf>
    <xf numFmtId="0" fontId="8" fillId="5" borderId="10" xfId="1" applyFont="1" applyFill="1" applyBorder="1" applyAlignment="1" applyProtection="1">
      <alignment vertical="center"/>
      <protection locked="0"/>
    </xf>
    <xf numFmtId="0" fontId="8" fillId="3" borderId="0" xfId="1" applyFont="1" applyFill="1" applyAlignment="1" applyProtection="1">
      <alignment horizontal="center" vertical="center"/>
      <protection locked="0"/>
    </xf>
    <xf numFmtId="0" fontId="8" fillId="3" borderId="11" xfId="1" applyFont="1" applyFill="1" applyBorder="1" applyAlignment="1" applyProtection="1">
      <alignment horizontal="center" vertical="center"/>
      <protection locked="0"/>
    </xf>
    <xf numFmtId="0" fontId="8" fillId="5" borderId="1" xfId="1" applyFont="1" applyFill="1" applyBorder="1" applyAlignment="1" applyProtection="1">
      <alignment horizontal="center" vertical="center"/>
      <protection locked="0"/>
    </xf>
    <xf numFmtId="10" fontId="8" fillId="6" borderId="1" xfId="1" applyNumberFormat="1" applyFont="1" applyFill="1" applyBorder="1" applyAlignment="1" applyProtection="1">
      <alignment horizontal="center" vertical="center"/>
      <protection locked="0"/>
    </xf>
    <xf numFmtId="0" fontId="9" fillId="5" borderId="2" xfId="1" applyFont="1" applyFill="1" applyBorder="1" applyAlignment="1" applyProtection="1">
      <alignment vertical="center"/>
      <protection locked="0"/>
    </xf>
    <xf numFmtId="9" fontId="8" fillId="3" borderId="3" xfId="2" applyFont="1" applyFill="1" applyBorder="1" applyAlignment="1" applyProtection="1">
      <alignment horizontal="center" vertical="center"/>
      <protection locked="0"/>
    </xf>
    <xf numFmtId="9" fontId="8" fillId="3" borderId="6" xfId="2" applyFont="1" applyFill="1" applyBorder="1" applyAlignment="1" applyProtection="1">
      <alignment horizontal="center" vertical="center"/>
      <protection locked="0"/>
    </xf>
    <xf numFmtId="9" fontId="8" fillId="3" borderId="4" xfId="2" applyFont="1" applyFill="1" applyBorder="1" applyAlignment="1" applyProtection="1">
      <alignment horizontal="center" vertical="center"/>
      <protection locked="0"/>
    </xf>
    <xf numFmtId="16" fontId="8" fillId="5" borderId="2" xfId="1" applyNumberFormat="1" applyFont="1" applyFill="1" applyBorder="1" applyAlignment="1" applyProtection="1">
      <alignment vertical="center"/>
      <protection locked="0"/>
    </xf>
    <xf numFmtId="0" fontId="16" fillId="3" borderId="0" xfId="1" applyFont="1" applyFill="1" applyAlignment="1" applyProtection="1">
      <alignment vertical="top"/>
      <protection locked="0"/>
    </xf>
    <xf numFmtId="0" fontId="8" fillId="3" borderId="0" xfId="1" applyFont="1" applyFill="1" applyAlignment="1" applyProtection="1">
      <alignment vertical="center"/>
      <protection locked="0"/>
    </xf>
    <xf numFmtId="0" fontId="8" fillId="3" borderId="0" xfId="1" applyFont="1" applyFill="1" applyAlignment="1" applyProtection="1">
      <alignment vertical="center" wrapText="1"/>
      <protection locked="0"/>
    </xf>
    <xf numFmtId="0" fontId="8" fillId="3" borderId="0" xfId="1" applyFont="1" applyFill="1" applyAlignment="1" applyProtection="1">
      <alignment horizontal="left" vertical="center" wrapText="1"/>
      <protection locked="0"/>
    </xf>
    <xf numFmtId="0" fontId="8" fillId="5" borderId="1" xfId="1" applyFont="1" applyFill="1" applyBorder="1" applyAlignment="1" applyProtection="1">
      <alignment horizontal="center" vertical="center" wrapText="1"/>
      <protection locked="0"/>
    </xf>
    <xf numFmtId="0" fontId="9" fillId="5" borderId="1" xfId="1" applyFont="1" applyFill="1" applyBorder="1" applyAlignment="1" applyProtection="1">
      <alignment horizontal="center" vertical="center" wrapText="1"/>
      <protection locked="0"/>
    </xf>
    <xf numFmtId="0" fontId="3" fillId="0" borderId="0" xfId="1" applyFont="1" applyAlignment="1" applyProtection="1">
      <alignment vertical="center"/>
      <protection locked="0"/>
    </xf>
    <xf numFmtId="0" fontId="8" fillId="3" borderId="2" xfId="1" applyFont="1" applyFill="1" applyBorder="1" applyAlignment="1" applyProtection="1">
      <alignment horizontal="center" vertical="center"/>
      <protection locked="0"/>
    </xf>
    <xf numFmtId="0" fontId="8" fillId="3" borderId="3" xfId="1" applyFont="1" applyFill="1" applyBorder="1" applyAlignment="1" applyProtection="1">
      <alignment horizontal="center" vertical="center"/>
      <protection locked="0"/>
    </xf>
    <xf numFmtId="0" fontId="8" fillId="3" borderId="4" xfId="1" applyFont="1" applyFill="1" applyBorder="1" applyAlignment="1" applyProtection="1">
      <alignment horizontal="center" vertical="center"/>
      <protection locked="0"/>
    </xf>
    <xf numFmtId="0" fontId="8" fillId="3" borderId="1" xfId="1" applyFont="1" applyFill="1" applyBorder="1" applyAlignment="1" applyProtection="1">
      <alignment horizontal="center" vertical="center" wrapText="1"/>
      <protection locked="0"/>
    </xf>
    <xf numFmtId="9" fontId="8" fillId="3" borderId="1" xfId="2" applyFont="1" applyFill="1" applyBorder="1" applyAlignment="1" applyProtection="1">
      <alignment horizontal="center" vertical="center" wrapText="1"/>
      <protection locked="0"/>
    </xf>
    <xf numFmtId="0" fontId="2" fillId="5" borderId="2" xfId="1" applyFill="1" applyBorder="1" applyAlignment="1" applyProtection="1">
      <alignment vertical="center"/>
      <protection locked="0"/>
    </xf>
    <xf numFmtId="0" fontId="2" fillId="5" borderId="1" xfId="1" applyFill="1" applyBorder="1" applyAlignment="1" applyProtection="1">
      <alignment horizontal="center" vertical="center" wrapText="1"/>
      <protection locked="0"/>
    </xf>
    <xf numFmtId="9" fontId="17" fillId="3" borderId="1" xfId="2" applyFont="1" applyFill="1" applyBorder="1" applyAlignment="1" applyProtection="1">
      <alignment horizontal="center" vertical="center" wrapText="1"/>
      <protection locked="0"/>
    </xf>
    <xf numFmtId="0" fontId="8" fillId="3" borderId="11" xfId="1" applyFont="1" applyFill="1" applyBorder="1" applyAlignment="1" applyProtection="1">
      <alignment vertical="center" wrapText="1"/>
      <protection locked="0"/>
    </xf>
    <xf numFmtId="0" fontId="8" fillId="3" borderId="11" xfId="1" applyFont="1" applyFill="1" applyBorder="1" applyAlignment="1" applyProtection="1">
      <alignment horizontal="left" vertical="center" wrapText="1"/>
      <protection locked="0"/>
    </xf>
    <xf numFmtId="9" fontId="8" fillId="6" borderId="4" xfId="1" applyNumberFormat="1" applyFont="1" applyFill="1" applyBorder="1" applyAlignment="1" applyProtection="1">
      <alignment horizontal="center" vertical="center" wrapText="1"/>
      <protection locked="0"/>
    </xf>
    <xf numFmtId="3" fontId="8" fillId="3" borderId="0" xfId="1" applyNumberFormat="1" applyFont="1" applyFill="1" applyAlignment="1" applyProtection="1">
      <alignment horizontal="center" vertical="center" wrapText="1"/>
      <protection locked="0"/>
    </xf>
    <xf numFmtId="0" fontId="20" fillId="2" borderId="0" xfId="1" applyFont="1" applyFill="1" applyAlignment="1" applyProtection="1">
      <alignment vertical="center"/>
      <protection locked="0"/>
    </xf>
    <xf numFmtId="0" fontId="8" fillId="0" borderId="0" xfId="1" applyFont="1" applyAlignment="1" applyProtection="1">
      <alignment vertical="center"/>
      <protection locked="0"/>
    </xf>
    <xf numFmtId="0" fontId="21" fillId="2" borderId="0" xfId="1" applyFont="1" applyFill="1" applyAlignment="1" applyProtection="1">
      <alignment vertical="center"/>
      <protection locked="0"/>
    </xf>
    <xf numFmtId="0" fontId="4" fillId="2" borderId="0" xfId="1" applyFont="1" applyFill="1" applyAlignment="1" applyProtection="1">
      <alignment vertical="center"/>
      <protection locked="0"/>
    </xf>
    <xf numFmtId="0" fontId="23" fillId="2" borderId="0" xfId="1" applyFont="1" applyFill="1" applyAlignment="1" applyProtection="1">
      <alignment vertical="center"/>
      <protection locked="0"/>
    </xf>
    <xf numFmtId="0" fontId="8" fillId="2" borderId="0" xfId="1" applyFont="1" applyFill="1" applyAlignment="1" applyProtection="1">
      <alignment vertical="center"/>
      <protection locked="0"/>
    </xf>
    <xf numFmtId="0" fontId="8" fillId="2" borderId="0" xfId="1" applyFont="1" applyFill="1" applyAlignment="1" applyProtection="1">
      <alignment horizontal="left" vertical="center"/>
      <protection locked="0"/>
    </xf>
    <xf numFmtId="0" fontId="24" fillId="2" borderId="0" xfId="1" applyFont="1" applyFill="1" applyAlignment="1" applyProtection="1">
      <alignment vertical="center"/>
      <protection locked="0"/>
    </xf>
    <xf numFmtId="164" fontId="24" fillId="2" borderId="0" xfId="1" applyNumberFormat="1" applyFont="1" applyFill="1" applyAlignment="1" applyProtection="1">
      <alignment horizontal="left" vertical="center"/>
      <protection locked="0"/>
    </xf>
    <xf numFmtId="0" fontId="4" fillId="2" borderId="0" xfId="1" applyFont="1" applyFill="1" applyAlignment="1" applyProtection="1">
      <alignment horizontal="left" vertical="center"/>
      <protection locked="0"/>
    </xf>
    <xf numFmtId="0" fontId="27" fillId="0" borderId="0" xfId="0" applyFont="1"/>
    <xf numFmtId="0" fontId="2" fillId="0" borderId="0" xfId="1"/>
    <xf numFmtId="0" fontId="2" fillId="3" borderId="0" xfId="1" applyFill="1" applyAlignment="1">
      <alignment horizontal="left"/>
    </xf>
    <xf numFmtId="0" fontId="2" fillId="3" borderId="0" xfId="1" applyFill="1"/>
    <xf numFmtId="0" fontId="1" fillId="5" borderId="2" xfId="1" applyFont="1" applyFill="1" applyBorder="1" applyAlignment="1" applyProtection="1">
      <alignment vertical="center"/>
      <protection locked="0"/>
    </xf>
    <xf numFmtId="0" fontId="5" fillId="4" borderId="1" xfId="1" applyFont="1" applyFill="1" applyBorder="1" applyAlignment="1">
      <alignment horizontal="center" vertical="center"/>
    </xf>
    <xf numFmtId="0" fontId="9" fillId="0" borderId="0" xfId="1" applyFont="1" applyAlignment="1" applyProtection="1">
      <alignment horizontal="left" vertical="center" wrapText="1"/>
      <protection locked="0"/>
    </xf>
    <xf numFmtId="0" fontId="8" fillId="0" borderId="0" xfId="1" applyFont="1" applyAlignment="1" applyProtection="1">
      <alignment horizontal="left" vertical="center" wrapText="1"/>
      <protection locked="0"/>
    </xf>
    <xf numFmtId="0" fontId="11" fillId="0" borderId="0" xfId="1" applyFont="1" applyAlignment="1" applyProtection="1">
      <alignment horizontal="left" vertical="center" wrapText="1"/>
      <protection locked="0"/>
    </xf>
    <xf numFmtId="0" fontId="5" fillId="0" borderId="2" xfId="1" applyFont="1" applyBorder="1" applyAlignment="1" applyProtection="1">
      <alignment horizontal="center" vertical="center"/>
      <protection locked="0"/>
    </xf>
    <xf numFmtId="0" fontId="5" fillId="0" borderId="3" xfId="1" applyFont="1" applyBorder="1" applyAlignment="1" applyProtection="1">
      <alignment horizontal="center" vertical="center"/>
      <protection locked="0"/>
    </xf>
    <xf numFmtId="0" fontId="5" fillId="0" borderId="4" xfId="1" applyFont="1" applyBorder="1" applyAlignment="1" applyProtection="1">
      <alignment horizontal="center" vertical="center"/>
      <protection locked="0"/>
    </xf>
    <xf numFmtId="0" fontId="8" fillId="5" borderId="3" xfId="1" applyFont="1" applyFill="1" applyBorder="1" applyAlignment="1" applyProtection="1">
      <alignment horizontal="left" vertical="center" wrapText="1"/>
      <protection locked="0"/>
    </xf>
    <xf numFmtId="0" fontId="8" fillId="5" borderId="4" xfId="1" applyFont="1" applyFill="1" applyBorder="1" applyAlignment="1" applyProtection="1">
      <alignment horizontal="left" vertical="center" wrapText="1"/>
      <protection locked="0"/>
    </xf>
    <xf numFmtId="0" fontId="8" fillId="0" borderId="2" xfId="1" applyFont="1" applyBorder="1" applyAlignment="1" applyProtection="1">
      <alignment horizontal="left" vertical="center"/>
      <protection locked="0"/>
    </xf>
    <xf numFmtId="0" fontId="8" fillId="0" borderId="3" xfId="1" applyFont="1" applyBorder="1" applyAlignment="1" applyProtection="1">
      <alignment horizontal="left" vertical="center"/>
      <protection locked="0"/>
    </xf>
    <xf numFmtId="0" fontId="8" fillId="0" borderId="4" xfId="1" applyFont="1" applyBorder="1" applyAlignment="1" applyProtection="1">
      <alignment horizontal="left" vertical="center"/>
      <protection locked="0"/>
    </xf>
    <xf numFmtId="0" fontId="8" fillId="3" borderId="5" xfId="1" applyFont="1" applyFill="1" applyBorder="1" applyAlignment="1" applyProtection="1">
      <alignment horizontal="center" vertical="center"/>
      <protection locked="0"/>
    </xf>
    <xf numFmtId="0" fontId="8" fillId="3" borderId="8" xfId="1" applyFont="1" applyFill="1" applyBorder="1" applyAlignment="1" applyProtection="1">
      <alignment horizontal="center" vertical="center"/>
      <protection locked="0"/>
    </xf>
    <xf numFmtId="0" fontId="8" fillId="3" borderId="10" xfId="1" applyFont="1" applyFill="1" applyBorder="1" applyAlignment="1" applyProtection="1">
      <alignment horizontal="center" vertical="center"/>
      <protection locked="0"/>
    </xf>
    <xf numFmtId="0" fontId="8" fillId="3" borderId="6" xfId="1" applyFont="1" applyFill="1" applyBorder="1" applyAlignment="1" applyProtection="1">
      <alignment horizontal="center" vertical="center" wrapText="1"/>
      <protection locked="0"/>
    </xf>
    <xf numFmtId="0" fontId="8" fillId="3" borderId="7" xfId="1" applyFont="1" applyFill="1" applyBorder="1" applyAlignment="1" applyProtection="1">
      <alignment horizontal="center" vertical="center" wrapText="1"/>
      <protection locked="0"/>
    </xf>
    <xf numFmtId="0" fontId="8" fillId="3" borderId="0" xfId="1" applyFont="1" applyFill="1" applyAlignment="1" applyProtection="1">
      <alignment horizontal="center" vertical="center" wrapText="1"/>
      <protection locked="0"/>
    </xf>
    <xf numFmtId="0" fontId="8" fillId="3" borderId="9" xfId="1" applyFont="1" applyFill="1" applyBorder="1" applyAlignment="1" applyProtection="1">
      <alignment horizontal="center" vertical="center" wrapText="1"/>
      <protection locked="0"/>
    </xf>
    <xf numFmtId="0" fontId="8" fillId="3" borderId="11" xfId="1" applyFont="1" applyFill="1" applyBorder="1" applyAlignment="1" applyProtection="1">
      <alignment horizontal="center" vertical="center" wrapText="1"/>
      <protection locked="0"/>
    </xf>
    <xf numFmtId="0" fontId="8" fillId="3" borderId="12" xfId="1" applyFont="1" applyFill="1" applyBorder="1" applyAlignment="1" applyProtection="1">
      <alignment horizontal="center" vertical="center" wrapText="1"/>
      <protection locked="0"/>
    </xf>
    <xf numFmtId="0" fontId="14" fillId="0" borderId="2" xfId="0" applyFont="1" applyBorder="1" applyAlignment="1">
      <alignment horizontal="left" vertical="center"/>
    </xf>
    <xf numFmtId="0" fontId="13" fillId="0" borderId="3" xfId="0" applyFont="1" applyBorder="1" applyAlignment="1">
      <alignment horizontal="left" vertical="center"/>
    </xf>
    <xf numFmtId="0" fontId="13" fillId="0" borderId="4" xfId="0" applyFont="1" applyBorder="1" applyAlignment="1">
      <alignment horizontal="left" vertical="center"/>
    </xf>
    <xf numFmtId="0" fontId="13" fillId="3" borderId="5" xfId="1" applyFont="1" applyFill="1" applyBorder="1" applyAlignment="1" applyProtection="1">
      <alignment horizontal="center" vertical="center" wrapText="1"/>
      <protection locked="0"/>
    </xf>
    <xf numFmtId="0" fontId="13" fillId="3" borderId="8" xfId="1" applyFont="1" applyFill="1" applyBorder="1" applyAlignment="1" applyProtection="1">
      <alignment horizontal="center" vertical="center" wrapText="1"/>
      <protection locked="0"/>
    </xf>
    <xf numFmtId="0" fontId="13" fillId="3" borderId="10" xfId="1" applyFont="1" applyFill="1" applyBorder="1" applyAlignment="1" applyProtection="1">
      <alignment horizontal="center" vertical="center" wrapText="1"/>
      <protection locked="0"/>
    </xf>
    <xf numFmtId="0" fontId="8" fillId="3" borderId="7" xfId="1" applyFont="1" applyFill="1" applyBorder="1" applyAlignment="1" applyProtection="1">
      <alignment horizontal="left" vertical="center" wrapText="1" indent="1"/>
      <protection locked="0"/>
    </xf>
    <xf numFmtId="0" fontId="8" fillId="3" borderId="9" xfId="1" applyFont="1" applyFill="1" applyBorder="1" applyAlignment="1" applyProtection="1">
      <alignment horizontal="left" vertical="center" wrapText="1" indent="1"/>
      <protection locked="0"/>
    </xf>
    <xf numFmtId="0" fontId="8" fillId="3" borderId="12" xfId="1" applyFont="1" applyFill="1" applyBorder="1" applyAlignment="1" applyProtection="1">
      <alignment horizontal="left" vertical="center" wrapText="1" indent="1"/>
      <protection locked="0"/>
    </xf>
    <xf numFmtId="0" fontId="8" fillId="3" borderId="6" xfId="1" applyFont="1" applyFill="1" applyBorder="1" applyAlignment="1" applyProtection="1">
      <alignment horizontal="left" vertical="center" wrapText="1" indent="1"/>
      <protection locked="0"/>
    </xf>
    <xf numFmtId="0" fontId="8" fillId="3" borderId="0" xfId="1" applyFont="1" applyFill="1" applyAlignment="1" applyProtection="1">
      <alignment horizontal="left" vertical="center" wrapText="1" indent="1"/>
      <protection locked="0"/>
    </xf>
    <xf numFmtId="0" fontId="8" fillId="3" borderId="11" xfId="1" applyFont="1" applyFill="1" applyBorder="1" applyAlignment="1" applyProtection="1">
      <alignment horizontal="left" vertical="center" wrapText="1" indent="1"/>
      <protection locked="0"/>
    </xf>
    <xf numFmtId="0" fontId="8" fillId="3" borderId="2" xfId="1" applyFont="1" applyFill="1" applyBorder="1" applyAlignment="1" applyProtection="1">
      <alignment horizontal="left" vertical="center"/>
      <protection locked="0"/>
    </xf>
    <xf numFmtId="0" fontId="8" fillId="3" borderId="4" xfId="1" applyFont="1" applyFill="1" applyBorder="1" applyAlignment="1" applyProtection="1">
      <alignment horizontal="left" vertical="center"/>
      <protection locked="0"/>
    </xf>
    <xf numFmtId="0" fontId="9" fillId="5" borderId="3" xfId="0" applyFont="1" applyFill="1" applyBorder="1" applyAlignment="1">
      <alignment horizontal="left" vertical="center" wrapText="1"/>
    </xf>
    <xf numFmtId="0" fontId="8" fillId="5" borderId="4" xfId="0" applyFont="1" applyFill="1" applyBorder="1" applyAlignment="1">
      <alignment horizontal="left" vertical="center" wrapText="1"/>
    </xf>
    <xf numFmtId="0" fontId="8" fillId="3" borderId="3" xfId="1" applyFont="1" applyFill="1" applyBorder="1" applyAlignment="1" applyProtection="1">
      <alignment horizontal="left" vertical="center"/>
      <protection locked="0"/>
    </xf>
    <xf numFmtId="0" fontId="8" fillId="5" borderId="0" xfId="1" quotePrefix="1" applyFont="1" applyFill="1" applyAlignment="1" applyProtection="1">
      <alignment horizontal="left" vertical="center" indent="1"/>
      <protection locked="0"/>
    </xf>
    <xf numFmtId="0" fontId="8" fillId="5" borderId="9" xfId="1" quotePrefix="1" applyFont="1" applyFill="1" applyBorder="1" applyAlignment="1" applyProtection="1">
      <alignment horizontal="left" vertical="center" indent="1"/>
      <protection locked="0"/>
    </xf>
    <xf numFmtId="0" fontId="8" fillId="3" borderId="8" xfId="1" applyFont="1" applyFill="1" applyBorder="1" applyAlignment="1" applyProtection="1">
      <alignment horizontal="left" vertical="center"/>
      <protection locked="0"/>
    </xf>
    <xf numFmtId="0" fontId="8" fillId="3" borderId="0" xfId="1" applyFont="1" applyFill="1" applyAlignment="1" applyProtection="1">
      <alignment horizontal="left" vertical="center"/>
      <protection locked="0"/>
    </xf>
    <xf numFmtId="0" fontId="8" fillId="3" borderId="9" xfId="1" applyFont="1" applyFill="1" applyBorder="1" applyAlignment="1" applyProtection="1">
      <alignment horizontal="left" vertical="center"/>
      <protection locked="0"/>
    </xf>
    <xf numFmtId="0" fontId="8" fillId="5" borderId="6" xfId="1" applyFont="1" applyFill="1" applyBorder="1" applyProtection="1">
      <protection locked="0"/>
    </xf>
    <xf numFmtId="0" fontId="8" fillId="5" borderId="7" xfId="1" applyFont="1" applyFill="1" applyBorder="1" applyProtection="1">
      <protection locked="0"/>
    </xf>
    <xf numFmtId="0" fontId="8" fillId="3" borderId="5" xfId="1" applyFont="1" applyFill="1" applyBorder="1" applyAlignment="1" applyProtection="1">
      <alignment horizontal="left" vertical="center"/>
      <protection locked="0"/>
    </xf>
    <xf numFmtId="0" fontId="8" fillId="3" borderId="6" xfId="1" applyFont="1" applyFill="1" applyBorder="1" applyAlignment="1" applyProtection="1">
      <alignment horizontal="left" vertical="center"/>
      <protection locked="0"/>
    </xf>
    <xf numFmtId="0" fontId="8" fillId="3" borderId="7" xfId="1" applyFont="1" applyFill="1" applyBorder="1" applyAlignment="1" applyProtection="1">
      <alignment horizontal="left" vertical="center"/>
      <protection locked="0"/>
    </xf>
    <xf numFmtId="0" fontId="8" fillId="5" borderId="0" xfId="1" applyFont="1" applyFill="1" applyProtection="1">
      <protection locked="0"/>
    </xf>
    <xf numFmtId="0" fontId="8" fillId="5" borderId="9" xfId="1" applyFont="1" applyFill="1" applyBorder="1" applyProtection="1">
      <protection locked="0"/>
    </xf>
    <xf numFmtId="0" fontId="8" fillId="3" borderId="6" xfId="1" applyFont="1" applyFill="1" applyBorder="1" applyAlignment="1" applyProtection="1">
      <alignment horizontal="center" vertical="center"/>
      <protection locked="0"/>
    </xf>
    <xf numFmtId="0" fontId="8" fillId="3" borderId="7" xfId="1" applyFont="1" applyFill="1" applyBorder="1" applyAlignment="1" applyProtection="1">
      <alignment horizontal="center" vertical="center"/>
      <protection locked="0"/>
    </xf>
    <xf numFmtId="0" fontId="8" fillId="3" borderId="0" xfId="1" applyFont="1" applyFill="1" applyAlignment="1" applyProtection="1">
      <alignment horizontal="center" vertical="center"/>
      <protection locked="0"/>
    </xf>
    <xf numFmtId="0" fontId="8" fillId="3" borderId="9" xfId="1" applyFont="1" applyFill="1" applyBorder="1" applyAlignment="1" applyProtection="1">
      <alignment horizontal="center" vertical="center"/>
      <protection locked="0"/>
    </xf>
    <xf numFmtId="0" fontId="8" fillId="5" borderId="11" xfId="1" quotePrefix="1" applyFont="1" applyFill="1" applyBorder="1" applyAlignment="1" applyProtection="1">
      <alignment horizontal="left" vertical="center" indent="1"/>
      <protection locked="0"/>
    </xf>
    <xf numFmtId="0" fontId="8" fillId="5" borderId="12" xfId="1" quotePrefix="1" applyFont="1" applyFill="1" applyBorder="1" applyAlignment="1" applyProtection="1">
      <alignment horizontal="left" vertical="center" indent="1"/>
      <protection locked="0"/>
    </xf>
    <xf numFmtId="0" fontId="8" fillId="3" borderId="10" xfId="1" applyFont="1" applyFill="1" applyBorder="1" applyAlignment="1" applyProtection="1">
      <alignment horizontal="left" vertical="center"/>
      <protection locked="0"/>
    </xf>
    <xf numFmtId="0" fontId="8" fillId="3" borderId="11" xfId="1" applyFont="1" applyFill="1" applyBorder="1" applyAlignment="1" applyProtection="1">
      <alignment horizontal="left" vertical="center"/>
      <protection locked="0"/>
    </xf>
    <xf numFmtId="0" fontId="8" fillId="3" borderId="12" xfId="1" applyFont="1" applyFill="1" applyBorder="1" applyAlignment="1" applyProtection="1">
      <alignment horizontal="left" vertical="center"/>
      <protection locked="0"/>
    </xf>
    <xf numFmtId="0" fontId="8" fillId="3" borderId="11" xfId="1" applyFont="1" applyFill="1" applyBorder="1" applyAlignment="1" applyProtection="1">
      <alignment horizontal="center" vertical="center"/>
      <protection locked="0"/>
    </xf>
    <xf numFmtId="0" fontId="8" fillId="3" borderId="12" xfId="1" applyFont="1" applyFill="1" applyBorder="1" applyAlignment="1" applyProtection="1">
      <alignment horizontal="center" vertical="center"/>
      <protection locked="0"/>
    </xf>
    <xf numFmtId="3" fontId="8" fillId="6" borderId="5" xfId="1" applyNumberFormat="1" applyFont="1" applyFill="1" applyBorder="1" applyAlignment="1" applyProtection="1">
      <alignment horizontal="center" vertical="center"/>
      <protection locked="0"/>
    </xf>
    <xf numFmtId="3" fontId="8" fillId="6" borderId="6" xfId="1" applyNumberFormat="1" applyFont="1" applyFill="1" applyBorder="1" applyAlignment="1" applyProtection="1">
      <alignment horizontal="center" vertical="center"/>
      <protection locked="0"/>
    </xf>
    <xf numFmtId="3" fontId="8" fillId="6" borderId="7" xfId="1" applyNumberFormat="1" applyFont="1" applyFill="1" applyBorder="1" applyAlignment="1" applyProtection="1">
      <alignment horizontal="center" vertical="center"/>
      <protection locked="0"/>
    </xf>
    <xf numFmtId="0" fontId="8" fillId="5" borderId="5" xfId="1" applyFont="1" applyFill="1" applyBorder="1" applyAlignment="1" applyProtection="1">
      <alignment horizontal="left" vertical="center"/>
      <protection locked="0"/>
    </xf>
    <xf numFmtId="0" fontId="8" fillId="5" borderId="10" xfId="1" applyFont="1" applyFill="1" applyBorder="1" applyAlignment="1" applyProtection="1">
      <alignment horizontal="left" vertical="center"/>
      <protection locked="0"/>
    </xf>
    <xf numFmtId="0" fontId="9" fillId="5" borderId="6" xfId="1" applyFont="1" applyFill="1" applyBorder="1" applyAlignment="1" applyProtection="1">
      <alignment horizontal="left" vertical="center" wrapText="1"/>
      <protection locked="0"/>
    </xf>
    <xf numFmtId="0" fontId="8" fillId="5" borderId="7" xfId="1" applyFont="1" applyFill="1" applyBorder="1" applyAlignment="1" applyProtection="1">
      <alignment horizontal="left" vertical="center" wrapText="1"/>
      <protection locked="0"/>
    </xf>
    <xf numFmtId="0" fontId="8" fillId="5" borderId="11" xfId="1" applyFont="1" applyFill="1" applyBorder="1" applyAlignment="1" applyProtection="1">
      <alignment horizontal="left" vertical="center" wrapText="1"/>
      <protection locked="0"/>
    </xf>
    <xf numFmtId="0" fontId="8" fillId="5" borderId="12" xfId="1" applyFont="1" applyFill="1" applyBorder="1" applyAlignment="1" applyProtection="1">
      <alignment horizontal="left" vertical="center" wrapText="1"/>
      <protection locked="0"/>
    </xf>
    <xf numFmtId="0" fontId="8" fillId="5" borderId="2" xfId="1" applyFont="1" applyFill="1" applyBorder="1" applyAlignment="1" applyProtection="1">
      <alignment horizontal="center" vertical="center"/>
      <protection locked="0"/>
    </xf>
    <xf numFmtId="0" fontId="8" fillId="5" borderId="3" xfId="1" applyFont="1" applyFill="1" applyBorder="1" applyAlignment="1" applyProtection="1">
      <alignment horizontal="center" vertical="center"/>
      <protection locked="0"/>
    </xf>
    <xf numFmtId="0" fontId="8" fillId="5" borderId="4" xfId="1" applyFont="1" applyFill="1" applyBorder="1" applyAlignment="1" applyProtection="1">
      <alignment horizontal="center" vertical="center"/>
      <protection locked="0"/>
    </xf>
    <xf numFmtId="3" fontId="8" fillId="3" borderId="2" xfId="1" applyNumberFormat="1" applyFont="1" applyFill="1" applyBorder="1" applyAlignment="1" applyProtection="1">
      <alignment horizontal="center" vertical="center" wrapText="1"/>
      <protection locked="0"/>
    </xf>
    <xf numFmtId="3" fontId="8" fillId="3" borderId="3" xfId="1" applyNumberFormat="1" applyFont="1" applyFill="1" applyBorder="1" applyAlignment="1" applyProtection="1">
      <alignment horizontal="center" vertical="center" wrapText="1"/>
      <protection locked="0"/>
    </xf>
    <xf numFmtId="3" fontId="8" fillId="3" borderId="4" xfId="1" applyNumberFormat="1" applyFont="1" applyFill="1" applyBorder="1" applyAlignment="1" applyProtection="1">
      <alignment horizontal="center" vertical="center" wrapText="1"/>
      <protection locked="0"/>
    </xf>
    <xf numFmtId="0" fontId="28" fillId="5" borderId="6" xfId="0" applyFont="1" applyFill="1" applyBorder="1" applyAlignment="1">
      <alignment horizontal="left" vertical="center" wrapText="1"/>
    </xf>
    <xf numFmtId="0" fontId="8" fillId="5" borderId="7" xfId="0" applyFont="1" applyFill="1" applyBorder="1" applyAlignment="1">
      <alignment horizontal="left" vertical="center" wrapText="1"/>
    </xf>
    <xf numFmtId="0" fontId="8" fillId="5" borderId="11" xfId="0" applyFont="1" applyFill="1" applyBorder="1" applyAlignment="1">
      <alignment horizontal="left" vertical="center" wrapText="1"/>
    </xf>
    <xf numFmtId="0" fontId="8" fillId="5" borderId="12" xfId="0" applyFont="1" applyFill="1" applyBorder="1" applyAlignment="1">
      <alignment horizontal="left" vertical="center" wrapText="1"/>
    </xf>
    <xf numFmtId="0" fontId="29" fillId="5" borderId="6" xfId="0" applyFont="1" applyFill="1" applyBorder="1" applyAlignment="1">
      <alignment horizontal="left" vertical="center" wrapText="1"/>
    </xf>
    <xf numFmtId="0" fontId="8" fillId="0" borderId="3" xfId="1" applyFont="1" applyBorder="1" applyAlignment="1" applyProtection="1">
      <alignment horizontal="center" vertical="center" wrapText="1"/>
      <protection locked="0"/>
    </xf>
    <xf numFmtId="0" fontId="8" fillId="0" borderId="4" xfId="1" applyFont="1" applyBorder="1" applyAlignment="1" applyProtection="1">
      <alignment horizontal="center" vertical="center" wrapText="1"/>
      <protection locked="0"/>
    </xf>
    <xf numFmtId="9" fontId="8" fillId="3" borderId="2" xfId="1" applyNumberFormat="1" applyFont="1" applyFill="1" applyBorder="1" applyAlignment="1" applyProtection="1">
      <alignment horizontal="center" vertical="center"/>
      <protection locked="0"/>
    </xf>
    <xf numFmtId="9" fontId="8" fillId="3" borderId="3" xfId="1" applyNumberFormat="1" applyFont="1" applyFill="1" applyBorder="1" applyAlignment="1" applyProtection="1">
      <alignment horizontal="center" vertical="center"/>
      <protection locked="0"/>
    </xf>
    <xf numFmtId="9" fontId="8" fillId="3" borderId="4" xfId="1" applyNumberFormat="1" applyFont="1" applyFill="1" applyBorder="1" applyAlignment="1" applyProtection="1">
      <alignment horizontal="center" vertical="center"/>
      <protection locked="0"/>
    </xf>
    <xf numFmtId="9" fontId="8" fillId="3" borderId="5" xfId="1" applyNumberFormat="1" applyFont="1" applyFill="1" applyBorder="1" applyAlignment="1" applyProtection="1">
      <alignment horizontal="center" vertical="center"/>
      <protection locked="0"/>
    </xf>
    <xf numFmtId="9" fontId="8" fillId="3" borderId="6" xfId="1" applyNumberFormat="1" applyFont="1" applyFill="1" applyBorder="1" applyAlignment="1" applyProtection="1">
      <alignment horizontal="center" vertical="center"/>
      <protection locked="0"/>
    </xf>
    <xf numFmtId="9" fontId="8" fillId="3" borderId="7" xfId="1" applyNumberFormat="1" applyFont="1" applyFill="1" applyBorder="1" applyAlignment="1" applyProtection="1">
      <alignment horizontal="center" vertical="center"/>
      <protection locked="0"/>
    </xf>
    <xf numFmtId="0" fontId="5" fillId="3" borderId="2" xfId="1" applyFont="1" applyFill="1" applyBorder="1" applyAlignment="1" applyProtection="1">
      <alignment horizontal="center" vertical="center"/>
      <protection locked="0"/>
    </xf>
    <xf numFmtId="0" fontId="5" fillId="3" borderId="3" xfId="1" applyFont="1" applyFill="1" applyBorder="1" applyAlignment="1" applyProtection="1">
      <alignment horizontal="center" vertical="center"/>
      <protection locked="0"/>
    </xf>
    <xf numFmtId="0" fontId="5" fillId="3" borderId="4" xfId="1" applyFont="1" applyFill="1" applyBorder="1" applyAlignment="1" applyProtection="1">
      <alignment horizontal="center" vertical="center"/>
      <protection locked="0"/>
    </xf>
    <xf numFmtId="0" fontId="8" fillId="5" borderId="2" xfId="1" applyFont="1" applyFill="1" applyBorder="1" applyAlignment="1" applyProtection="1">
      <alignment horizontal="center" vertical="center" wrapText="1"/>
      <protection locked="0"/>
    </xf>
    <xf numFmtId="0" fontId="8" fillId="5" borderId="4" xfId="1" applyFont="1" applyFill="1" applyBorder="1" applyAlignment="1" applyProtection="1">
      <alignment horizontal="center" vertical="center" wrapText="1"/>
      <protection locked="0"/>
    </xf>
    <xf numFmtId="0" fontId="8" fillId="3" borderId="2" xfId="1" applyFont="1" applyFill="1" applyBorder="1" applyAlignment="1" applyProtection="1">
      <alignment horizontal="center" vertical="center"/>
      <protection locked="0"/>
    </xf>
    <xf numFmtId="0" fontId="8" fillId="3" borderId="3" xfId="1" applyFont="1" applyFill="1" applyBorder="1" applyAlignment="1" applyProtection="1">
      <alignment horizontal="center" vertical="center"/>
      <protection locked="0"/>
    </xf>
    <xf numFmtId="0" fontId="8" fillId="3" borderId="4" xfId="1" applyFont="1" applyFill="1" applyBorder="1" applyAlignment="1" applyProtection="1">
      <alignment horizontal="center" vertical="center"/>
      <protection locked="0"/>
    </xf>
    <xf numFmtId="0" fontId="8" fillId="3" borderId="2" xfId="1" applyFont="1" applyFill="1" applyBorder="1" applyAlignment="1" applyProtection="1">
      <alignment horizontal="center" vertical="center" wrapText="1"/>
      <protection locked="0"/>
    </xf>
    <xf numFmtId="0" fontId="8" fillId="3" borderId="4" xfId="1" applyFont="1" applyFill="1" applyBorder="1" applyAlignment="1" applyProtection="1">
      <alignment horizontal="center" vertical="center" wrapText="1"/>
      <protection locked="0"/>
    </xf>
    <xf numFmtId="0" fontId="9" fillId="5" borderId="3" xfId="1" applyFont="1" applyFill="1" applyBorder="1" applyAlignment="1" applyProtection="1">
      <alignment horizontal="left" vertical="center" wrapText="1"/>
      <protection locked="0"/>
    </xf>
    <xf numFmtId="9" fontId="8" fillId="3" borderId="3" xfId="2" applyFont="1" applyFill="1" applyBorder="1" applyAlignment="1" applyProtection="1">
      <alignment horizontal="center" vertical="center"/>
      <protection locked="0"/>
    </xf>
    <xf numFmtId="9" fontId="8" fillId="3" borderId="6" xfId="2" applyFont="1" applyFill="1" applyBorder="1" applyAlignment="1" applyProtection="1">
      <alignment horizontal="center" vertical="center"/>
      <protection locked="0"/>
    </xf>
    <xf numFmtId="9" fontId="8" fillId="3" borderId="4" xfId="2" applyFont="1" applyFill="1" applyBorder="1" applyAlignment="1" applyProtection="1">
      <alignment horizontal="center" vertical="center"/>
      <protection locked="0"/>
    </xf>
    <xf numFmtId="9" fontId="8" fillId="3" borderId="2" xfId="2" applyFont="1" applyFill="1" applyBorder="1" applyAlignment="1" applyProtection="1">
      <alignment horizontal="center" vertical="center"/>
      <protection locked="0"/>
    </xf>
    <xf numFmtId="0" fontId="2" fillId="5" borderId="3" xfId="1" applyFill="1" applyBorder="1" applyAlignment="1" applyProtection="1">
      <alignment horizontal="left" vertical="center" wrapText="1"/>
      <protection locked="0"/>
    </xf>
    <xf numFmtId="0" fontId="2" fillId="5" borderId="4" xfId="1" applyFill="1" applyBorder="1" applyAlignment="1" applyProtection="1">
      <alignment horizontal="left" vertical="center" wrapText="1"/>
      <protection locked="0"/>
    </xf>
    <xf numFmtId="0" fontId="2" fillId="5" borderId="2" xfId="1" applyFill="1" applyBorder="1" applyAlignment="1" applyProtection="1">
      <alignment horizontal="center" vertical="center" wrapText="1"/>
      <protection locked="0"/>
    </xf>
    <xf numFmtId="0" fontId="2" fillId="5" borderId="4" xfId="1" applyFill="1" applyBorder="1" applyAlignment="1" applyProtection="1">
      <alignment horizontal="center" vertical="center" wrapText="1"/>
      <protection locked="0"/>
    </xf>
    <xf numFmtId="0" fontId="2" fillId="3" borderId="2" xfId="1" applyFill="1" applyBorder="1" applyAlignment="1" applyProtection="1">
      <alignment horizontal="center" vertical="center"/>
      <protection locked="0"/>
    </xf>
    <xf numFmtId="0" fontId="2" fillId="3" borderId="3" xfId="1" applyFill="1" applyBorder="1" applyAlignment="1" applyProtection="1">
      <alignment horizontal="center" vertical="center"/>
      <protection locked="0"/>
    </xf>
    <xf numFmtId="0" fontId="2" fillId="3" borderId="4" xfId="1" applyFill="1" applyBorder="1" applyAlignment="1" applyProtection="1">
      <alignment horizontal="center" vertical="center"/>
      <protection locked="0"/>
    </xf>
    <xf numFmtId="0" fontId="13" fillId="3" borderId="2" xfId="1" applyFont="1" applyFill="1" applyBorder="1" applyAlignment="1" applyProtection="1">
      <alignment horizontal="center" vertical="center"/>
      <protection locked="0"/>
    </xf>
    <xf numFmtId="0" fontId="13" fillId="3" borderId="3" xfId="1" applyFont="1" applyFill="1" applyBorder="1" applyAlignment="1" applyProtection="1">
      <alignment horizontal="center" vertical="center"/>
      <protection locked="0"/>
    </xf>
    <xf numFmtId="0" fontId="13" fillId="3" borderId="4" xfId="1" applyFont="1" applyFill="1" applyBorder="1" applyAlignment="1" applyProtection="1">
      <alignment horizontal="center" vertical="center"/>
      <protection locked="0"/>
    </xf>
    <xf numFmtId="0" fontId="17" fillId="3" borderId="2" xfId="1" applyFont="1" applyFill="1" applyBorder="1" applyAlignment="1" applyProtection="1">
      <alignment horizontal="center" vertical="center" wrapText="1"/>
      <protection locked="0"/>
    </xf>
    <xf numFmtId="0" fontId="17" fillId="3" borderId="4" xfId="1" applyFont="1" applyFill="1" applyBorder="1" applyAlignment="1" applyProtection="1">
      <alignment horizontal="center" vertical="center" wrapText="1"/>
      <protection locked="0"/>
    </xf>
    <xf numFmtId="0" fontId="8" fillId="5" borderId="2" xfId="1" applyFont="1" applyFill="1" applyBorder="1" applyAlignment="1" applyProtection="1">
      <alignment horizontal="left" vertical="center" wrapText="1"/>
      <protection locked="0"/>
    </xf>
    <xf numFmtId="0" fontId="8" fillId="5" borderId="3" xfId="1" applyFont="1" applyFill="1" applyBorder="1" applyAlignment="1" applyProtection="1">
      <alignment horizontal="left" vertical="center"/>
      <protection locked="0"/>
    </xf>
    <xf numFmtId="0" fontId="8" fillId="5" borderId="4" xfId="1" applyFont="1" applyFill="1" applyBorder="1" applyAlignment="1" applyProtection="1">
      <alignment horizontal="left" vertical="center"/>
      <protection locked="0"/>
    </xf>
    <xf numFmtId="0" fontId="9" fillId="5" borderId="2" xfId="1" applyFont="1" applyFill="1" applyBorder="1" applyAlignment="1" applyProtection="1">
      <alignment horizontal="center" vertical="center" wrapText="1"/>
      <protection locked="0"/>
    </xf>
    <xf numFmtId="0" fontId="8" fillId="5" borderId="3" xfId="1" applyFont="1" applyFill="1" applyBorder="1" applyAlignment="1" applyProtection="1">
      <alignment horizontal="center" vertical="center" wrapText="1"/>
      <protection locked="0"/>
    </xf>
    <xf numFmtId="0" fontId="5" fillId="0" borderId="2" xfId="1" applyFont="1" applyBorder="1" applyAlignment="1" applyProtection="1">
      <alignment horizontal="center" vertical="center" wrapText="1"/>
      <protection locked="0"/>
    </xf>
    <xf numFmtId="0" fontId="5" fillId="0" borderId="3" xfId="1" applyFont="1" applyBorder="1" applyAlignment="1" applyProtection="1">
      <alignment horizontal="center" vertical="center" wrapText="1"/>
      <protection locked="0"/>
    </xf>
    <xf numFmtId="0" fontId="5" fillId="0" borderId="4" xfId="1" applyFont="1" applyBorder="1" applyAlignment="1" applyProtection="1">
      <alignment horizontal="center" vertical="center" wrapText="1"/>
      <protection locked="0"/>
    </xf>
    <xf numFmtId="0" fontId="18" fillId="3" borderId="0" xfId="1" applyFont="1" applyFill="1" applyAlignment="1" applyProtection="1">
      <alignment horizontal="left" vertical="top" wrapText="1"/>
      <protection locked="0"/>
    </xf>
    <xf numFmtId="0" fontId="16" fillId="3" borderId="0" xfId="1" applyFont="1" applyFill="1" applyAlignment="1" applyProtection="1">
      <alignment horizontal="left" vertical="top" wrapText="1"/>
      <protection locked="0"/>
    </xf>
    <xf numFmtId="0" fontId="8" fillId="0" borderId="8" xfId="1" quotePrefix="1" applyFont="1" applyBorder="1" applyAlignment="1" applyProtection="1">
      <alignment horizontal="center" vertical="center"/>
      <protection locked="0"/>
    </xf>
    <xf numFmtId="0" fontId="8" fillId="0" borderId="0" xfId="1" applyFont="1" applyAlignment="1" applyProtection="1">
      <alignment horizontal="center" vertical="center"/>
      <protection locked="0"/>
    </xf>
    <xf numFmtId="0" fontId="8" fillId="0" borderId="9" xfId="1" applyFont="1" applyBorder="1" applyAlignment="1" applyProtection="1">
      <alignment horizontal="center" vertical="center"/>
      <protection locked="0"/>
    </xf>
    <xf numFmtId="0" fontId="8" fillId="0" borderId="8" xfId="1" applyFont="1" applyBorder="1" applyAlignment="1" applyProtection="1">
      <alignment horizontal="center" vertical="center"/>
      <protection locked="0"/>
    </xf>
    <xf numFmtId="0" fontId="8" fillId="0" borderId="10" xfId="1" applyFont="1" applyBorder="1" applyAlignment="1" applyProtection="1">
      <alignment horizontal="center" vertical="center"/>
      <protection locked="0"/>
    </xf>
    <xf numFmtId="0" fontId="8" fillId="0" borderId="11" xfId="1" applyFont="1" applyBorder="1" applyAlignment="1" applyProtection="1">
      <alignment horizontal="center" vertical="center"/>
      <protection locked="0"/>
    </xf>
    <xf numFmtId="0" fontId="8" fillId="0" borderId="12" xfId="1" applyFont="1" applyBorder="1" applyAlignment="1" applyProtection="1">
      <alignment horizontal="center" vertical="center"/>
      <protection locked="0"/>
    </xf>
    <xf numFmtId="0" fontId="8" fillId="0" borderId="5" xfId="1" applyFont="1" applyBorder="1" applyAlignment="1" applyProtection="1">
      <alignment horizontal="center" vertical="center"/>
      <protection locked="0"/>
    </xf>
    <xf numFmtId="0" fontId="8" fillId="0" borderId="6" xfId="1" applyFont="1" applyBorder="1" applyAlignment="1" applyProtection="1">
      <alignment horizontal="center" vertical="center"/>
      <protection locked="0"/>
    </xf>
    <xf numFmtId="0" fontId="8" fillId="0" borderId="7" xfId="1" applyFont="1" applyBorder="1" applyAlignment="1" applyProtection="1">
      <alignment horizontal="center" vertical="center"/>
      <protection locked="0"/>
    </xf>
    <xf numFmtId="0" fontId="8" fillId="0" borderId="8" xfId="1" applyFont="1" applyBorder="1" applyAlignment="1" applyProtection="1">
      <alignment horizontal="center" vertical="center" wrapText="1"/>
      <protection locked="0"/>
    </xf>
    <xf numFmtId="0" fontId="8" fillId="0" borderId="0" xfId="1" applyFont="1" applyAlignment="1" applyProtection="1">
      <alignment horizontal="center" vertical="center" wrapText="1"/>
      <protection locked="0"/>
    </xf>
    <xf numFmtId="0" fontId="8" fillId="0" borderId="9" xfId="1" applyFont="1" applyBorder="1" applyAlignment="1" applyProtection="1">
      <alignment horizontal="center" vertical="center" wrapText="1"/>
      <protection locked="0"/>
    </xf>
    <xf numFmtId="0" fontId="8" fillId="0" borderId="10" xfId="1" applyFont="1" applyBorder="1" applyAlignment="1" applyProtection="1">
      <alignment horizontal="center" vertical="center" wrapText="1"/>
      <protection locked="0"/>
    </xf>
    <xf numFmtId="0" fontId="8" fillId="0" borderId="11" xfId="1" applyFont="1" applyBorder="1" applyAlignment="1" applyProtection="1">
      <alignment horizontal="center" vertical="center" wrapText="1"/>
      <protection locked="0"/>
    </xf>
    <xf numFmtId="0" fontId="8" fillId="0" borderId="12" xfId="1" applyFont="1" applyBorder="1" applyAlignment="1" applyProtection="1">
      <alignment horizontal="center" vertical="center" wrapText="1"/>
      <protection locked="0"/>
    </xf>
    <xf numFmtId="0" fontId="8" fillId="3" borderId="0" xfId="1" applyFont="1" applyFill="1" applyAlignment="1" applyProtection="1">
      <alignment horizontal="left" vertical="center" wrapText="1"/>
      <protection locked="0"/>
    </xf>
    <xf numFmtId="0" fontId="19" fillId="0" borderId="2" xfId="1" applyFont="1" applyBorder="1" applyAlignment="1" applyProtection="1">
      <alignment horizontal="center" vertical="center"/>
      <protection locked="0"/>
    </xf>
    <xf numFmtId="0" fontId="19" fillId="0" borderId="3" xfId="1" applyFont="1" applyBorder="1" applyAlignment="1" applyProtection="1">
      <alignment horizontal="center" vertical="center"/>
      <protection locked="0"/>
    </xf>
    <xf numFmtId="0" fontId="19" fillId="0" borderId="4" xfId="1" applyFont="1" applyBorder="1" applyAlignment="1" applyProtection="1">
      <alignment horizontal="center" vertical="center"/>
      <protection locked="0"/>
    </xf>
    <xf numFmtId="0" fontId="11" fillId="3" borderId="0" xfId="1" applyFont="1" applyFill="1" applyAlignment="1" applyProtection="1">
      <alignment horizontal="left" vertical="center" wrapText="1"/>
      <protection locked="0"/>
    </xf>
    <xf numFmtId="0" fontId="9" fillId="0" borderId="0" xfId="0" applyFont="1" applyAlignment="1">
      <alignment horizontal="left" vertical="center" wrapText="1"/>
    </xf>
    <xf numFmtId="0" fontId="8" fillId="0" borderId="0" xfId="0" applyFont="1" applyAlignment="1">
      <alignment horizontal="left" vertical="center" wrapText="1"/>
    </xf>
  </cellXfs>
  <cellStyles count="3">
    <cellStyle name="Normal" xfId="0" builtinId="0"/>
    <cellStyle name="Normal 2" xfId="1" xr:uid="{03AC8947-E939-4BC1-9720-40E8FCF84075}"/>
    <cellStyle name="Percent 2" xfId="2" xr:uid="{F886E149-67A2-4428-AFAB-FB36232730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114300</xdr:colOff>
          <xdr:row>66</xdr:row>
          <xdr:rowOff>38100</xdr:rowOff>
        </xdr:from>
        <xdr:to>
          <xdr:col>5</xdr:col>
          <xdr:colOff>899160</xdr:colOff>
          <xdr:row>66</xdr:row>
          <xdr:rowOff>236220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66</xdr:row>
          <xdr:rowOff>213360</xdr:rowOff>
        </xdr:from>
        <xdr:to>
          <xdr:col>5</xdr:col>
          <xdr:colOff>441960</xdr:colOff>
          <xdr:row>66</xdr:row>
          <xdr:rowOff>419100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69</xdr:row>
          <xdr:rowOff>38100</xdr:rowOff>
        </xdr:from>
        <xdr:to>
          <xdr:col>5</xdr:col>
          <xdr:colOff>899160</xdr:colOff>
          <xdr:row>69</xdr:row>
          <xdr:rowOff>236220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69</xdr:row>
          <xdr:rowOff>213360</xdr:rowOff>
        </xdr:from>
        <xdr:to>
          <xdr:col>5</xdr:col>
          <xdr:colOff>441960</xdr:colOff>
          <xdr:row>69</xdr:row>
          <xdr:rowOff>419100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No</a:t>
              </a:r>
            </a:p>
          </xdr:txBody>
        </xdr:sp>
        <xdr:clientData/>
      </xdr:twoCellAnchor>
    </mc:Choice>
    <mc:Fallback/>
  </mc:AlternateContent>
  <xdr:twoCellAnchor editAs="oneCell">
    <xdr:from>
      <xdr:col>4</xdr:col>
      <xdr:colOff>2635624</xdr:colOff>
      <xdr:row>1</xdr:row>
      <xdr:rowOff>3224</xdr:rowOff>
    </xdr:from>
    <xdr:to>
      <xdr:col>8</xdr:col>
      <xdr:colOff>872043</xdr:colOff>
      <xdr:row>1</xdr:row>
      <xdr:rowOff>605557</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87271" y="65977"/>
          <a:ext cx="5915362" cy="5889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54E2D-4F4A-4DFD-B830-91FFE91EB00E}">
  <sheetPr>
    <pageSetUpPr fitToPage="1"/>
  </sheetPr>
  <dimension ref="B1:P218"/>
  <sheetViews>
    <sheetView showGridLines="0" tabSelected="1" view="pageBreakPreview" zoomScale="85" zoomScaleNormal="93" zoomScaleSheetLayoutView="85" zoomScalePageLayoutView="56" workbookViewId="0">
      <selection activeCell="C3" sqref="C3:K3"/>
    </sheetView>
  </sheetViews>
  <sheetFormatPr defaultColWidth="8.6640625" defaultRowHeight="14.4" x14ac:dyDescent="0.3"/>
  <cols>
    <col min="1" max="2" width="1.6640625" style="1" customWidth="1"/>
    <col min="3" max="3" width="6.6640625" style="1" customWidth="1"/>
    <col min="4" max="4" width="2.33203125" style="1" customWidth="1"/>
    <col min="5" max="5" width="73.33203125" style="1" customWidth="1"/>
    <col min="6" max="6" width="16.6640625" style="2" customWidth="1"/>
    <col min="7" max="7" width="2.33203125" style="1" customWidth="1"/>
    <col min="8" max="9" width="19.6640625" style="1" customWidth="1"/>
    <col min="10" max="10" width="17.6640625" style="1" customWidth="1"/>
    <col min="11" max="11" width="27.109375" style="1" customWidth="1"/>
    <col min="12" max="12" width="2.88671875" style="1" customWidth="1"/>
    <col min="13" max="13" width="13.44140625" style="3" customWidth="1"/>
    <col min="14" max="14" width="8.6640625" style="1"/>
    <col min="15" max="15" width="9.6640625" style="3" customWidth="1"/>
    <col min="16" max="16" width="8.6640625" style="3"/>
    <col min="17" max="256" width="8.6640625" style="1"/>
    <col min="257" max="258" width="1.6640625" style="1" customWidth="1"/>
    <col min="259" max="259" width="6.6640625" style="1" customWidth="1"/>
    <col min="260" max="260" width="2.33203125" style="1" customWidth="1"/>
    <col min="261" max="261" width="73.33203125" style="1" customWidth="1"/>
    <col min="262" max="262" width="16.6640625" style="1" customWidth="1"/>
    <col min="263" max="263" width="2.33203125" style="1" customWidth="1"/>
    <col min="264" max="265" width="19.6640625" style="1" customWidth="1"/>
    <col min="266" max="266" width="17.6640625" style="1" customWidth="1"/>
    <col min="267" max="267" width="20.44140625" style="1" customWidth="1"/>
    <col min="268" max="268" width="1.6640625" style="1" customWidth="1"/>
    <col min="269" max="269" width="13.44140625" style="1" customWidth="1"/>
    <col min="270" max="270" width="8.6640625" style="1"/>
    <col min="271" max="271" width="9.6640625" style="1" customWidth="1"/>
    <col min="272" max="512" width="8.6640625" style="1"/>
    <col min="513" max="514" width="1.6640625" style="1" customWidth="1"/>
    <col min="515" max="515" width="6.6640625" style="1" customWidth="1"/>
    <col min="516" max="516" width="2.33203125" style="1" customWidth="1"/>
    <col min="517" max="517" width="73.33203125" style="1" customWidth="1"/>
    <col min="518" max="518" width="16.6640625" style="1" customWidth="1"/>
    <col min="519" max="519" width="2.33203125" style="1" customWidth="1"/>
    <col min="520" max="521" width="19.6640625" style="1" customWidth="1"/>
    <col min="522" max="522" width="17.6640625" style="1" customWidth="1"/>
    <col min="523" max="523" width="20.44140625" style="1" customWidth="1"/>
    <col min="524" max="524" width="1.6640625" style="1" customWidth="1"/>
    <col min="525" max="525" width="13.44140625" style="1" customWidth="1"/>
    <col min="526" max="526" width="8.6640625" style="1"/>
    <col min="527" max="527" width="9.6640625" style="1" customWidth="1"/>
    <col min="528" max="768" width="8.6640625" style="1"/>
    <col min="769" max="770" width="1.6640625" style="1" customWidth="1"/>
    <col min="771" max="771" width="6.6640625" style="1" customWidth="1"/>
    <col min="772" max="772" width="2.33203125" style="1" customWidth="1"/>
    <col min="773" max="773" width="73.33203125" style="1" customWidth="1"/>
    <col min="774" max="774" width="16.6640625" style="1" customWidth="1"/>
    <col min="775" max="775" width="2.33203125" style="1" customWidth="1"/>
    <col min="776" max="777" width="19.6640625" style="1" customWidth="1"/>
    <col min="778" max="778" width="17.6640625" style="1" customWidth="1"/>
    <col min="779" max="779" width="20.44140625" style="1" customWidth="1"/>
    <col min="780" max="780" width="1.6640625" style="1" customWidth="1"/>
    <col min="781" max="781" width="13.44140625" style="1" customWidth="1"/>
    <col min="782" max="782" width="8.6640625" style="1"/>
    <col min="783" max="783" width="9.6640625" style="1" customWidth="1"/>
    <col min="784" max="1024" width="8.6640625" style="1"/>
    <col min="1025" max="1026" width="1.6640625" style="1" customWidth="1"/>
    <col min="1027" max="1027" width="6.6640625" style="1" customWidth="1"/>
    <col min="1028" max="1028" width="2.33203125" style="1" customWidth="1"/>
    <col min="1029" max="1029" width="73.33203125" style="1" customWidth="1"/>
    <col min="1030" max="1030" width="16.6640625" style="1" customWidth="1"/>
    <col min="1031" max="1031" width="2.33203125" style="1" customWidth="1"/>
    <col min="1032" max="1033" width="19.6640625" style="1" customWidth="1"/>
    <col min="1034" max="1034" width="17.6640625" style="1" customWidth="1"/>
    <col min="1035" max="1035" width="20.44140625" style="1" customWidth="1"/>
    <col min="1036" max="1036" width="1.6640625" style="1" customWidth="1"/>
    <col min="1037" max="1037" width="13.44140625" style="1" customWidth="1"/>
    <col min="1038" max="1038" width="8.6640625" style="1"/>
    <col min="1039" max="1039" width="9.6640625" style="1" customWidth="1"/>
    <col min="1040" max="1280" width="8.6640625" style="1"/>
    <col min="1281" max="1282" width="1.6640625" style="1" customWidth="1"/>
    <col min="1283" max="1283" width="6.6640625" style="1" customWidth="1"/>
    <col min="1284" max="1284" width="2.33203125" style="1" customWidth="1"/>
    <col min="1285" max="1285" width="73.33203125" style="1" customWidth="1"/>
    <col min="1286" max="1286" width="16.6640625" style="1" customWidth="1"/>
    <col min="1287" max="1287" width="2.33203125" style="1" customWidth="1"/>
    <col min="1288" max="1289" width="19.6640625" style="1" customWidth="1"/>
    <col min="1290" max="1290" width="17.6640625" style="1" customWidth="1"/>
    <col min="1291" max="1291" width="20.44140625" style="1" customWidth="1"/>
    <col min="1292" max="1292" width="1.6640625" style="1" customWidth="1"/>
    <col min="1293" max="1293" width="13.44140625" style="1" customWidth="1"/>
    <col min="1294" max="1294" width="8.6640625" style="1"/>
    <col min="1295" max="1295" width="9.6640625" style="1" customWidth="1"/>
    <col min="1296" max="1536" width="8.6640625" style="1"/>
    <col min="1537" max="1538" width="1.6640625" style="1" customWidth="1"/>
    <col min="1539" max="1539" width="6.6640625" style="1" customWidth="1"/>
    <col min="1540" max="1540" width="2.33203125" style="1" customWidth="1"/>
    <col min="1541" max="1541" width="73.33203125" style="1" customWidth="1"/>
    <col min="1542" max="1542" width="16.6640625" style="1" customWidth="1"/>
    <col min="1543" max="1543" width="2.33203125" style="1" customWidth="1"/>
    <col min="1544" max="1545" width="19.6640625" style="1" customWidth="1"/>
    <col min="1546" max="1546" width="17.6640625" style="1" customWidth="1"/>
    <col min="1547" max="1547" width="20.44140625" style="1" customWidth="1"/>
    <col min="1548" max="1548" width="1.6640625" style="1" customWidth="1"/>
    <col min="1549" max="1549" width="13.44140625" style="1" customWidth="1"/>
    <col min="1550" max="1550" width="8.6640625" style="1"/>
    <col min="1551" max="1551" width="9.6640625" style="1" customWidth="1"/>
    <col min="1552" max="1792" width="8.6640625" style="1"/>
    <col min="1793" max="1794" width="1.6640625" style="1" customWidth="1"/>
    <col min="1795" max="1795" width="6.6640625" style="1" customWidth="1"/>
    <col min="1796" max="1796" width="2.33203125" style="1" customWidth="1"/>
    <col min="1797" max="1797" width="73.33203125" style="1" customWidth="1"/>
    <col min="1798" max="1798" width="16.6640625" style="1" customWidth="1"/>
    <col min="1799" max="1799" width="2.33203125" style="1" customWidth="1"/>
    <col min="1800" max="1801" width="19.6640625" style="1" customWidth="1"/>
    <col min="1802" max="1802" width="17.6640625" style="1" customWidth="1"/>
    <col min="1803" max="1803" width="20.44140625" style="1" customWidth="1"/>
    <col min="1804" max="1804" width="1.6640625" style="1" customWidth="1"/>
    <col min="1805" max="1805" width="13.44140625" style="1" customWidth="1"/>
    <col min="1806" max="1806" width="8.6640625" style="1"/>
    <col min="1807" max="1807" width="9.6640625" style="1" customWidth="1"/>
    <col min="1808" max="2048" width="8.6640625" style="1"/>
    <col min="2049" max="2050" width="1.6640625" style="1" customWidth="1"/>
    <col min="2051" max="2051" width="6.6640625" style="1" customWidth="1"/>
    <col min="2052" max="2052" width="2.33203125" style="1" customWidth="1"/>
    <col min="2053" max="2053" width="73.33203125" style="1" customWidth="1"/>
    <col min="2054" max="2054" width="16.6640625" style="1" customWidth="1"/>
    <col min="2055" max="2055" width="2.33203125" style="1" customWidth="1"/>
    <col min="2056" max="2057" width="19.6640625" style="1" customWidth="1"/>
    <col min="2058" max="2058" width="17.6640625" style="1" customWidth="1"/>
    <col min="2059" max="2059" width="20.44140625" style="1" customWidth="1"/>
    <col min="2060" max="2060" width="1.6640625" style="1" customWidth="1"/>
    <col min="2061" max="2061" width="13.44140625" style="1" customWidth="1"/>
    <col min="2062" max="2062" width="8.6640625" style="1"/>
    <col min="2063" max="2063" width="9.6640625" style="1" customWidth="1"/>
    <col min="2064" max="2304" width="8.6640625" style="1"/>
    <col min="2305" max="2306" width="1.6640625" style="1" customWidth="1"/>
    <col min="2307" max="2307" width="6.6640625" style="1" customWidth="1"/>
    <col min="2308" max="2308" width="2.33203125" style="1" customWidth="1"/>
    <col min="2309" max="2309" width="73.33203125" style="1" customWidth="1"/>
    <col min="2310" max="2310" width="16.6640625" style="1" customWidth="1"/>
    <col min="2311" max="2311" width="2.33203125" style="1" customWidth="1"/>
    <col min="2312" max="2313" width="19.6640625" style="1" customWidth="1"/>
    <col min="2314" max="2314" width="17.6640625" style="1" customWidth="1"/>
    <col min="2315" max="2315" width="20.44140625" style="1" customWidth="1"/>
    <col min="2316" max="2316" width="1.6640625" style="1" customWidth="1"/>
    <col min="2317" max="2317" width="13.44140625" style="1" customWidth="1"/>
    <col min="2318" max="2318" width="8.6640625" style="1"/>
    <col min="2319" max="2319" width="9.6640625" style="1" customWidth="1"/>
    <col min="2320" max="2560" width="8.6640625" style="1"/>
    <col min="2561" max="2562" width="1.6640625" style="1" customWidth="1"/>
    <col min="2563" max="2563" width="6.6640625" style="1" customWidth="1"/>
    <col min="2564" max="2564" width="2.33203125" style="1" customWidth="1"/>
    <col min="2565" max="2565" width="73.33203125" style="1" customWidth="1"/>
    <col min="2566" max="2566" width="16.6640625" style="1" customWidth="1"/>
    <col min="2567" max="2567" width="2.33203125" style="1" customWidth="1"/>
    <col min="2568" max="2569" width="19.6640625" style="1" customWidth="1"/>
    <col min="2570" max="2570" width="17.6640625" style="1" customWidth="1"/>
    <col min="2571" max="2571" width="20.44140625" style="1" customWidth="1"/>
    <col min="2572" max="2572" width="1.6640625" style="1" customWidth="1"/>
    <col min="2573" max="2573" width="13.44140625" style="1" customWidth="1"/>
    <col min="2574" max="2574" width="8.6640625" style="1"/>
    <col min="2575" max="2575" width="9.6640625" style="1" customWidth="1"/>
    <col min="2576" max="2816" width="8.6640625" style="1"/>
    <col min="2817" max="2818" width="1.6640625" style="1" customWidth="1"/>
    <col min="2819" max="2819" width="6.6640625" style="1" customWidth="1"/>
    <col min="2820" max="2820" width="2.33203125" style="1" customWidth="1"/>
    <col min="2821" max="2821" width="73.33203125" style="1" customWidth="1"/>
    <col min="2822" max="2822" width="16.6640625" style="1" customWidth="1"/>
    <col min="2823" max="2823" width="2.33203125" style="1" customWidth="1"/>
    <col min="2824" max="2825" width="19.6640625" style="1" customWidth="1"/>
    <col min="2826" max="2826" width="17.6640625" style="1" customWidth="1"/>
    <col min="2827" max="2827" width="20.44140625" style="1" customWidth="1"/>
    <col min="2828" max="2828" width="1.6640625" style="1" customWidth="1"/>
    <col min="2829" max="2829" width="13.44140625" style="1" customWidth="1"/>
    <col min="2830" max="2830" width="8.6640625" style="1"/>
    <col min="2831" max="2831" width="9.6640625" style="1" customWidth="1"/>
    <col min="2832" max="3072" width="8.6640625" style="1"/>
    <col min="3073" max="3074" width="1.6640625" style="1" customWidth="1"/>
    <col min="3075" max="3075" width="6.6640625" style="1" customWidth="1"/>
    <col min="3076" max="3076" width="2.33203125" style="1" customWidth="1"/>
    <col min="3077" max="3077" width="73.33203125" style="1" customWidth="1"/>
    <col min="3078" max="3078" width="16.6640625" style="1" customWidth="1"/>
    <col min="3079" max="3079" width="2.33203125" style="1" customWidth="1"/>
    <col min="3080" max="3081" width="19.6640625" style="1" customWidth="1"/>
    <col min="3082" max="3082" width="17.6640625" style="1" customWidth="1"/>
    <col min="3083" max="3083" width="20.44140625" style="1" customWidth="1"/>
    <col min="3084" max="3084" width="1.6640625" style="1" customWidth="1"/>
    <col min="3085" max="3085" width="13.44140625" style="1" customWidth="1"/>
    <col min="3086" max="3086" width="8.6640625" style="1"/>
    <col min="3087" max="3087" width="9.6640625" style="1" customWidth="1"/>
    <col min="3088" max="3328" width="8.6640625" style="1"/>
    <col min="3329" max="3330" width="1.6640625" style="1" customWidth="1"/>
    <col min="3331" max="3331" width="6.6640625" style="1" customWidth="1"/>
    <col min="3332" max="3332" width="2.33203125" style="1" customWidth="1"/>
    <col min="3333" max="3333" width="73.33203125" style="1" customWidth="1"/>
    <col min="3334" max="3334" width="16.6640625" style="1" customWidth="1"/>
    <col min="3335" max="3335" width="2.33203125" style="1" customWidth="1"/>
    <col min="3336" max="3337" width="19.6640625" style="1" customWidth="1"/>
    <col min="3338" max="3338" width="17.6640625" style="1" customWidth="1"/>
    <col min="3339" max="3339" width="20.44140625" style="1" customWidth="1"/>
    <col min="3340" max="3340" width="1.6640625" style="1" customWidth="1"/>
    <col min="3341" max="3341" width="13.44140625" style="1" customWidth="1"/>
    <col min="3342" max="3342" width="8.6640625" style="1"/>
    <col min="3343" max="3343" width="9.6640625" style="1" customWidth="1"/>
    <col min="3344" max="3584" width="8.6640625" style="1"/>
    <col min="3585" max="3586" width="1.6640625" style="1" customWidth="1"/>
    <col min="3587" max="3587" width="6.6640625" style="1" customWidth="1"/>
    <col min="3588" max="3588" width="2.33203125" style="1" customWidth="1"/>
    <col min="3589" max="3589" width="73.33203125" style="1" customWidth="1"/>
    <col min="3590" max="3590" width="16.6640625" style="1" customWidth="1"/>
    <col min="3591" max="3591" width="2.33203125" style="1" customWidth="1"/>
    <col min="3592" max="3593" width="19.6640625" style="1" customWidth="1"/>
    <col min="3594" max="3594" width="17.6640625" style="1" customWidth="1"/>
    <col min="3595" max="3595" width="20.44140625" style="1" customWidth="1"/>
    <col min="3596" max="3596" width="1.6640625" style="1" customWidth="1"/>
    <col min="3597" max="3597" width="13.44140625" style="1" customWidth="1"/>
    <col min="3598" max="3598" width="8.6640625" style="1"/>
    <col min="3599" max="3599" width="9.6640625" style="1" customWidth="1"/>
    <col min="3600" max="3840" width="8.6640625" style="1"/>
    <col min="3841" max="3842" width="1.6640625" style="1" customWidth="1"/>
    <col min="3843" max="3843" width="6.6640625" style="1" customWidth="1"/>
    <col min="3844" max="3844" width="2.33203125" style="1" customWidth="1"/>
    <col min="3845" max="3845" width="73.33203125" style="1" customWidth="1"/>
    <col min="3846" max="3846" width="16.6640625" style="1" customWidth="1"/>
    <col min="3847" max="3847" width="2.33203125" style="1" customWidth="1"/>
    <col min="3848" max="3849" width="19.6640625" style="1" customWidth="1"/>
    <col min="3850" max="3850" width="17.6640625" style="1" customWidth="1"/>
    <col min="3851" max="3851" width="20.44140625" style="1" customWidth="1"/>
    <col min="3852" max="3852" width="1.6640625" style="1" customWidth="1"/>
    <col min="3853" max="3853" width="13.44140625" style="1" customWidth="1"/>
    <col min="3854" max="3854" width="8.6640625" style="1"/>
    <col min="3855" max="3855" width="9.6640625" style="1" customWidth="1"/>
    <col min="3856" max="4096" width="8.6640625" style="1"/>
    <col min="4097" max="4098" width="1.6640625" style="1" customWidth="1"/>
    <col min="4099" max="4099" width="6.6640625" style="1" customWidth="1"/>
    <col min="4100" max="4100" width="2.33203125" style="1" customWidth="1"/>
    <col min="4101" max="4101" width="73.33203125" style="1" customWidth="1"/>
    <col min="4102" max="4102" width="16.6640625" style="1" customWidth="1"/>
    <col min="4103" max="4103" width="2.33203125" style="1" customWidth="1"/>
    <col min="4104" max="4105" width="19.6640625" style="1" customWidth="1"/>
    <col min="4106" max="4106" width="17.6640625" style="1" customWidth="1"/>
    <col min="4107" max="4107" width="20.44140625" style="1" customWidth="1"/>
    <col min="4108" max="4108" width="1.6640625" style="1" customWidth="1"/>
    <col min="4109" max="4109" width="13.44140625" style="1" customWidth="1"/>
    <col min="4110" max="4110" width="8.6640625" style="1"/>
    <col min="4111" max="4111" width="9.6640625" style="1" customWidth="1"/>
    <col min="4112" max="4352" width="8.6640625" style="1"/>
    <col min="4353" max="4354" width="1.6640625" style="1" customWidth="1"/>
    <col min="4355" max="4355" width="6.6640625" style="1" customWidth="1"/>
    <col min="4356" max="4356" width="2.33203125" style="1" customWidth="1"/>
    <col min="4357" max="4357" width="73.33203125" style="1" customWidth="1"/>
    <col min="4358" max="4358" width="16.6640625" style="1" customWidth="1"/>
    <col min="4359" max="4359" width="2.33203125" style="1" customWidth="1"/>
    <col min="4360" max="4361" width="19.6640625" style="1" customWidth="1"/>
    <col min="4362" max="4362" width="17.6640625" style="1" customWidth="1"/>
    <col min="4363" max="4363" width="20.44140625" style="1" customWidth="1"/>
    <col min="4364" max="4364" width="1.6640625" style="1" customWidth="1"/>
    <col min="4365" max="4365" width="13.44140625" style="1" customWidth="1"/>
    <col min="4366" max="4366" width="8.6640625" style="1"/>
    <col min="4367" max="4367" width="9.6640625" style="1" customWidth="1"/>
    <col min="4368" max="4608" width="8.6640625" style="1"/>
    <col min="4609" max="4610" width="1.6640625" style="1" customWidth="1"/>
    <col min="4611" max="4611" width="6.6640625" style="1" customWidth="1"/>
    <col min="4612" max="4612" width="2.33203125" style="1" customWidth="1"/>
    <col min="4613" max="4613" width="73.33203125" style="1" customWidth="1"/>
    <col min="4614" max="4614" width="16.6640625" style="1" customWidth="1"/>
    <col min="4615" max="4615" width="2.33203125" style="1" customWidth="1"/>
    <col min="4616" max="4617" width="19.6640625" style="1" customWidth="1"/>
    <col min="4618" max="4618" width="17.6640625" style="1" customWidth="1"/>
    <col min="4619" max="4619" width="20.44140625" style="1" customWidth="1"/>
    <col min="4620" max="4620" width="1.6640625" style="1" customWidth="1"/>
    <col min="4621" max="4621" width="13.44140625" style="1" customWidth="1"/>
    <col min="4622" max="4622" width="8.6640625" style="1"/>
    <col min="4623" max="4623" width="9.6640625" style="1" customWidth="1"/>
    <col min="4624" max="4864" width="8.6640625" style="1"/>
    <col min="4865" max="4866" width="1.6640625" style="1" customWidth="1"/>
    <col min="4867" max="4867" width="6.6640625" style="1" customWidth="1"/>
    <col min="4868" max="4868" width="2.33203125" style="1" customWidth="1"/>
    <col min="4869" max="4869" width="73.33203125" style="1" customWidth="1"/>
    <col min="4870" max="4870" width="16.6640625" style="1" customWidth="1"/>
    <col min="4871" max="4871" width="2.33203125" style="1" customWidth="1"/>
    <col min="4872" max="4873" width="19.6640625" style="1" customWidth="1"/>
    <col min="4874" max="4874" width="17.6640625" style="1" customWidth="1"/>
    <col min="4875" max="4875" width="20.44140625" style="1" customWidth="1"/>
    <col min="4876" max="4876" width="1.6640625" style="1" customWidth="1"/>
    <col min="4877" max="4877" width="13.44140625" style="1" customWidth="1"/>
    <col min="4878" max="4878" width="8.6640625" style="1"/>
    <col min="4879" max="4879" width="9.6640625" style="1" customWidth="1"/>
    <col min="4880" max="5120" width="8.6640625" style="1"/>
    <col min="5121" max="5122" width="1.6640625" style="1" customWidth="1"/>
    <col min="5123" max="5123" width="6.6640625" style="1" customWidth="1"/>
    <col min="5124" max="5124" width="2.33203125" style="1" customWidth="1"/>
    <col min="5125" max="5125" width="73.33203125" style="1" customWidth="1"/>
    <col min="5126" max="5126" width="16.6640625" style="1" customWidth="1"/>
    <col min="5127" max="5127" width="2.33203125" style="1" customWidth="1"/>
    <col min="5128" max="5129" width="19.6640625" style="1" customWidth="1"/>
    <col min="5130" max="5130" width="17.6640625" style="1" customWidth="1"/>
    <col min="5131" max="5131" width="20.44140625" style="1" customWidth="1"/>
    <col min="5132" max="5132" width="1.6640625" style="1" customWidth="1"/>
    <col min="5133" max="5133" width="13.44140625" style="1" customWidth="1"/>
    <col min="5134" max="5134" width="8.6640625" style="1"/>
    <col min="5135" max="5135" width="9.6640625" style="1" customWidth="1"/>
    <col min="5136" max="5376" width="8.6640625" style="1"/>
    <col min="5377" max="5378" width="1.6640625" style="1" customWidth="1"/>
    <col min="5379" max="5379" width="6.6640625" style="1" customWidth="1"/>
    <col min="5380" max="5380" width="2.33203125" style="1" customWidth="1"/>
    <col min="5381" max="5381" width="73.33203125" style="1" customWidth="1"/>
    <col min="5382" max="5382" width="16.6640625" style="1" customWidth="1"/>
    <col min="5383" max="5383" width="2.33203125" style="1" customWidth="1"/>
    <col min="5384" max="5385" width="19.6640625" style="1" customWidth="1"/>
    <col min="5386" max="5386" width="17.6640625" style="1" customWidth="1"/>
    <col min="5387" max="5387" width="20.44140625" style="1" customWidth="1"/>
    <col min="5388" max="5388" width="1.6640625" style="1" customWidth="1"/>
    <col min="5389" max="5389" width="13.44140625" style="1" customWidth="1"/>
    <col min="5390" max="5390" width="8.6640625" style="1"/>
    <col min="5391" max="5391" width="9.6640625" style="1" customWidth="1"/>
    <col min="5392" max="5632" width="8.6640625" style="1"/>
    <col min="5633" max="5634" width="1.6640625" style="1" customWidth="1"/>
    <col min="5635" max="5635" width="6.6640625" style="1" customWidth="1"/>
    <col min="5636" max="5636" width="2.33203125" style="1" customWidth="1"/>
    <col min="5637" max="5637" width="73.33203125" style="1" customWidth="1"/>
    <col min="5638" max="5638" width="16.6640625" style="1" customWidth="1"/>
    <col min="5639" max="5639" width="2.33203125" style="1" customWidth="1"/>
    <col min="5640" max="5641" width="19.6640625" style="1" customWidth="1"/>
    <col min="5642" max="5642" width="17.6640625" style="1" customWidth="1"/>
    <col min="5643" max="5643" width="20.44140625" style="1" customWidth="1"/>
    <col min="5644" max="5644" width="1.6640625" style="1" customWidth="1"/>
    <col min="5645" max="5645" width="13.44140625" style="1" customWidth="1"/>
    <col min="5646" max="5646" width="8.6640625" style="1"/>
    <col min="5647" max="5647" width="9.6640625" style="1" customWidth="1"/>
    <col min="5648" max="5888" width="8.6640625" style="1"/>
    <col min="5889" max="5890" width="1.6640625" style="1" customWidth="1"/>
    <col min="5891" max="5891" width="6.6640625" style="1" customWidth="1"/>
    <col min="5892" max="5892" width="2.33203125" style="1" customWidth="1"/>
    <col min="5893" max="5893" width="73.33203125" style="1" customWidth="1"/>
    <col min="5894" max="5894" width="16.6640625" style="1" customWidth="1"/>
    <col min="5895" max="5895" width="2.33203125" style="1" customWidth="1"/>
    <col min="5896" max="5897" width="19.6640625" style="1" customWidth="1"/>
    <col min="5898" max="5898" width="17.6640625" style="1" customWidth="1"/>
    <col min="5899" max="5899" width="20.44140625" style="1" customWidth="1"/>
    <col min="5900" max="5900" width="1.6640625" style="1" customWidth="1"/>
    <col min="5901" max="5901" width="13.44140625" style="1" customWidth="1"/>
    <col min="5902" max="5902" width="8.6640625" style="1"/>
    <col min="5903" max="5903" width="9.6640625" style="1" customWidth="1"/>
    <col min="5904" max="6144" width="8.6640625" style="1"/>
    <col min="6145" max="6146" width="1.6640625" style="1" customWidth="1"/>
    <col min="6147" max="6147" width="6.6640625" style="1" customWidth="1"/>
    <col min="6148" max="6148" width="2.33203125" style="1" customWidth="1"/>
    <col min="6149" max="6149" width="73.33203125" style="1" customWidth="1"/>
    <col min="6150" max="6150" width="16.6640625" style="1" customWidth="1"/>
    <col min="6151" max="6151" width="2.33203125" style="1" customWidth="1"/>
    <col min="6152" max="6153" width="19.6640625" style="1" customWidth="1"/>
    <col min="6154" max="6154" width="17.6640625" style="1" customWidth="1"/>
    <col min="6155" max="6155" width="20.44140625" style="1" customWidth="1"/>
    <col min="6156" max="6156" width="1.6640625" style="1" customWidth="1"/>
    <col min="6157" max="6157" width="13.44140625" style="1" customWidth="1"/>
    <col min="6158" max="6158" width="8.6640625" style="1"/>
    <col min="6159" max="6159" width="9.6640625" style="1" customWidth="1"/>
    <col min="6160" max="6400" width="8.6640625" style="1"/>
    <col min="6401" max="6402" width="1.6640625" style="1" customWidth="1"/>
    <col min="6403" max="6403" width="6.6640625" style="1" customWidth="1"/>
    <col min="6404" max="6404" width="2.33203125" style="1" customWidth="1"/>
    <col min="6405" max="6405" width="73.33203125" style="1" customWidth="1"/>
    <col min="6406" max="6406" width="16.6640625" style="1" customWidth="1"/>
    <col min="6407" max="6407" width="2.33203125" style="1" customWidth="1"/>
    <col min="6408" max="6409" width="19.6640625" style="1" customWidth="1"/>
    <col min="6410" max="6410" width="17.6640625" style="1" customWidth="1"/>
    <col min="6411" max="6411" width="20.44140625" style="1" customWidth="1"/>
    <col min="6412" max="6412" width="1.6640625" style="1" customWidth="1"/>
    <col min="6413" max="6413" width="13.44140625" style="1" customWidth="1"/>
    <col min="6414" max="6414" width="8.6640625" style="1"/>
    <col min="6415" max="6415" width="9.6640625" style="1" customWidth="1"/>
    <col min="6416" max="6656" width="8.6640625" style="1"/>
    <col min="6657" max="6658" width="1.6640625" style="1" customWidth="1"/>
    <col min="6659" max="6659" width="6.6640625" style="1" customWidth="1"/>
    <col min="6660" max="6660" width="2.33203125" style="1" customWidth="1"/>
    <col min="6661" max="6661" width="73.33203125" style="1" customWidth="1"/>
    <col min="6662" max="6662" width="16.6640625" style="1" customWidth="1"/>
    <col min="6663" max="6663" width="2.33203125" style="1" customWidth="1"/>
    <col min="6664" max="6665" width="19.6640625" style="1" customWidth="1"/>
    <col min="6666" max="6666" width="17.6640625" style="1" customWidth="1"/>
    <col min="6667" max="6667" width="20.44140625" style="1" customWidth="1"/>
    <col min="6668" max="6668" width="1.6640625" style="1" customWidth="1"/>
    <col min="6669" max="6669" width="13.44140625" style="1" customWidth="1"/>
    <col min="6670" max="6670" width="8.6640625" style="1"/>
    <col min="6671" max="6671" width="9.6640625" style="1" customWidth="1"/>
    <col min="6672" max="6912" width="8.6640625" style="1"/>
    <col min="6913" max="6914" width="1.6640625" style="1" customWidth="1"/>
    <col min="6915" max="6915" width="6.6640625" style="1" customWidth="1"/>
    <col min="6916" max="6916" width="2.33203125" style="1" customWidth="1"/>
    <col min="6917" max="6917" width="73.33203125" style="1" customWidth="1"/>
    <col min="6918" max="6918" width="16.6640625" style="1" customWidth="1"/>
    <col min="6919" max="6919" width="2.33203125" style="1" customWidth="1"/>
    <col min="6920" max="6921" width="19.6640625" style="1" customWidth="1"/>
    <col min="6922" max="6922" width="17.6640625" style="1" customWidth="1"/>
    <col min="6923" max="6923" width="20.44140625" style="1" customWidth="1"/>
    <col min="6924" max="6924" width="1.6640625" style="1" customWidth="1"/>
    <col min="6925" max="6925" width="13.44140625" style="1" customWidth="1"/>
    <col min="6926" max="6926" width="8.6640625" style="1"/>
    <col min="6927" max="6927" width="9.6640625" style="1" customWidth="1"/>
    <col min="6928" max="7168" width="8.6640625" style="1"/>
    <col min="7169" max="7170" width="1.6640625" style="1" customWidth="1"/>
    <col min="7171" max="7171" width="6.6640625" style="1" customWidth="1"/>
    <col min="7172" max="7172" width="2.33203125" style="1" customWidth="1"/>
    <col min="7173" max="7173" width="73.33203125" style="1" customWidth="1"/>
    <col min="7174" max="7174" width="16.6640625" style="1" customWidth="1"/>
    <col min="7175" max="7175" width="2.33203125" style="1" customWidth="1"/>
    <col min="7176" max="7177" width="19.6640625" style="1" customWidth="1"/>
    <col min="7178" max="7178" width="17.6640625" style="1" customWidth="1"/>
    <col min="7179" max="7179" width="20.44140625" style="1" customWidth="1"/>
    <col min="7180" max="7180" width="1.6640625" style="1" customWidth="1"/>
    <col min="7181" max="7181" width="13.44140625" style="1" customWidth="1"/>
    <col min="7182" max="7182" width="8.6640625" style="1"/>
    <col min="7183" max="7183" width="9.6640625" style="1" customWidth="1"/>
    <col min="7184" max="7424" width="8.6640625" style="1"/>
    <col min="7425" max="7426" width="1.6640625" style="1" customWidth="1"/>
    <col min="7427" max="7427" width="6.6640625" style="1" customWidth="1"/>
    <col min="7428" max="7428" width="2.33203125" style="1" customWidth="1"/>
    <col min="7429" max="7429" width="73.33203125" style="1" customWidth="1"/>
    <col min="7430" max="7430" width="16.6640625" style="1" customWidth="1"/>
    <col min="7431" max="7431" width="2.33203125" style="1" customWidth="1"/>
    <col min="7432" max="7433" width="19.6640625" style="1" customWidth="1"/>
    <col min="7434" max="7434" width="17.6640625" style="1" customWidth="1"/>
    <col min="7435" max="7435" width="20.44140625" style="1" customWidth="1"/>
    <col min="7436" max="7436" width="1.6640625" style="1" customWidth="1"/>
    <col min="7437" max="7437" width="13.44140625" style="1" customWidth="1"/>
    <col min="7438" max="7438" width="8.6640625" style="1"/>
    <col min="7439" max="7439" width="9.6640625" style="1" customWidth="1"/>
    <col min="7440" max="7680" width="8.6640625" style="1"/>
    <col min="7681" max="7682" width="1.6640625" style="1" customWidth="1"/>
    <col min="7683" max="7683" width="6.6640625" style="1" customWidth="1"/>
    <col min="7684" max="7684" width="2.33203125" style="1" customWidth="1"/>
    <col min="7685" max="7685" width="73.33203125" style="1" customWidth="1"/>
    <col min="7686" max="7686" width="16.6640625" style="1" customWidth="1"/>
    <col min="7687" max="7687" width="2.33203125" style="1" customWidth="1"/>
    <col min="7688" max="7689" width="19.6640625" style="1" customWidth="1"/>
    <col min="7690" max="7690" width="17.6640625" style="1" customWidth="1"/>
    <col min="7691" max="7691" width="20.44140625" style="1" customWidth="1"/>
    <col min="7692" max="7692" width="1.6640625" style="1" customWidth="1"/>
    <col min="7693" max="7693" width="13.44140625" style="1" customWidth="1"/>
    <col min="7694" max="7694" width="8.6640625" style="1"/>
    <col min="7695" max="7695" width="9.6640625" style="1" customWidth="1"/>
    <col min="7696" max="7936" width="8.6640625" style="1"/>
    <col min="7937" max="7938" width="1.6640625" style="1" customWidth="1"/>
    <col min="7939" max="7939" width="6.6640625" style="1" customWidth="1"/>
    <col min="7940" max="7940" width="2.33203125" style="1" customWidth="1"/>
    <col min="7941" max="7941" width="73.33203125" style="1" customWidth="1"/>
    <col min="7942" max="7942" width="16.6640625" style="1" customWidth="1"/>
    <col min="7943" max="7943" width="2.33203125" style="1" customWidth="1"/>
    <col min="7944" max="7945" width="19.6640625" style="1" customWidth="1"/>
    <col min="7946" max="7946" width="17.6640625" style="1" customWidth="1"/>
    <col min="7947" max="7947" width="20.44140625" style="1" customWidth="1"/>
    <col min="7948" max="7948" width="1.6640625" style="1" customWidth="1"/>
    <col min="7949" max="7949" width="13.44140625" style="1" customWidth="1"/>
    <col min="7950" max="7950" width="8.6640625" style="1"/>
    <col min="7951" max="7951" width="9.6640625" style="1" customWidth="1"/>
    <col min="7952" max="8192" width="8.6640625" style="1"/>
    <col min="8193" max="8194" width="1.6640625" style="1" customWidth="1"/>
    <col min="8195" max="8195" width="6.6640625" style="1" customWidth="1"/>
    <col min="8196" max="8196" width="2.33203125" style="1" customWidth="1"/>
    <col min="8197" max="8197" width="73.33203125" style="1" customWidth="1"/>
    <col min="8198" max="8198" width="16.6640625" style="1" customWidth="1"/>
    <col min="8199" max="8199" width="2.33203125" style="1" customWidth="1"/>
    <col min="8200" max="8201" width="19.6640625" style="1" customWidth="1"/>
    <col min="8202" max="8202" width="17.6640625" style="1" customWidth="1"/>
    <col min="8203" max="8203" width="20.44140625" style="1" customWidth="1"/>
    <col min="8204" max="8204" width="1.6640625" style="1" customWidth="1"/>
    <col min="8205" max="8205" width="13.44140625" style="1" customWidth="1"/>
    <col min="8206" max="8206" width="8.6640625" style="1"/>
    <col min="8207" max="8207" width="9.6640625" style="1" customWidth="1"/>
    <col min="8208" max="8448" width="8.6640625" style="1"/>
    <col min="8449" max="8450" width="1.6640625" style="1" customWidth="1"/>
    <col min="8451" max="8451" width="6.6640625" style="1" customWidth="1"/>
    <col min="8452" max="8452" width="2.33203125" style="1" customWidth="1"/>
    <col min="8453" max="8453" width="73.33203125" style="1" customWidth="1"/>
    <col min="8454" max="8454" width="16.6640625" style="1" customWidth="1"/>
    <col min="8455" max="8455" width="2.33203125" style="1" customWidth="1"/>
    <col min="8456" max="8457" width="19.6640625" style="1" customWidth="1"/>
    <col min="8458" max="8458" width="17.6640625" style="1" customWidth="1"/>
    <col min="8459" max="8459" width="20.44140625" style="1" customWidth="1"/>
    <col min="8460" max="8460" width="1.6640625" style="1" customWidth="1"/>
    <col min="8461" max="8461" width="13.44140625" style="1" customWidth="1"/>
    <col min="8462" max="8462" width="8.6640625" style="1"/>
    <col min="8463" max="8463" width="9.6640625" style="1" customWidth="1"/>
    <col min="8464" max="8704" width="8.6640625" style="1"/>
    <col min="8705" max="8706" width="1.6640625" style="1" customWidth="1"/>
    <col min="8707" max="8707" width="6.6640625" style="1" customWidth="1"/>
    <col min="8708" max="8708" width="2.33203125" style="1" customWidth="1"/>
    <col min="8709" max="8709" width="73.33203125" style="1" customWidth="1"/>
    <col min="8710" max="8710" width="16.6640625" style="1" customWidth="1"/>
    <col min="8711" max="8711" width="2.33203125" style="1" customWidth="1"/>
    <col min="8712" max="8713" width="19.6640625" style="1" customWidth="1"/>
    <col min="8714" max="8714" width="17.6640625" style="1" customWidth="1"/>
    <col min="8715" max="8715" width="20.44140625" style="1" customWidth="1"/>
    <col min="8716" max="8716" width="1.6640625" style="1" customWidth="1"/>
    <col min="8717" max="8717" width="13.44140625" style="1" customWidth="1"/>
    <col min="8718" max="8718" width="8.6640625" style="1"/>
    <col min="8719" max="8719" width="9.6640625" style="1" customWidth="1"/>
    <col min="8720" max="8960" width="8.6640625" style="1"/>
    <col min="8961" max="8962" width="1.6640625" style="1" customWidth="1"/>
    <col min="8963" max="8963" width="6.6640625" style="1" customWidth="1"/>
    <col min="8964" max="8964" width="2.33203125" style="1" customWidth="1"/>
    <col min="8965" max="8965" width="73.33203125" style="1" customWidth="1"/>
    <col min="8966" max="8966" width="16.6640625" style="1" customWidth="1"/>
    <col min="8967" max="8967" width="2.33203125" style="1" customWidth="1"/>
    <col min="8968" max="8969" width="19.6640625" style="1" customWidth="1"/>
    <col min="8970" max="8970" width="17.6640625" style="1" customWidth="1"/>
    <col min="8971" max="8971" width="20.44140625" style="1" customWidth="1"/>
    <col min="8972" max="8972" width="1.6640625" style="1" customWidth="1"/>
    <col min="8973" max="8973" width="13.44140625" style="1" customWidth="1"/>
    <col min="8974" max="8974" width="8.6640625" style="1"/>
    <col min="8975" max="8975" width="9.6640625" style="1" customWidth="1"/>
    <col min="8976" max="9216" width="8.6640625" style="1"/>
    <col min="9217" max="9218" width="1.6640625" style="1" customWidth="1"/>
    <col min="9219" max="9219" width="6.6640625" style="1" customWidth="1"/>
    <col min="9220" max="9220" width="2.33203125" style="1" customWidth="1"/>
    <col min="9221" max="9221" width="73.33203125" style="1" customWidth="1"/>
    <col min="9222" max="9222" width="16.6640625" style="1" customWidth="1"/>
    <col min="9223" max="9223" width="2.33203125" style="1" customWidth="1"/>
    <col min="9224" max="9225" width="19.6640625" style="1" customWidth="1"/>
    <col min="9226" max="9226" width="17.6640625" style="1" customWidth="1"/>
    <col min="9227" max="9227" width="20.44140625" style="1" customWidth="1"/>
    <col min="9228" max="9228" width="1.6640625" style="1" customWidth="1"/>
    <col min="9229" max="9229" width="13.44140625" style="1" customWidth="1"/>
    <col min="9230" max="9230" width="8.6640625" style="1"/>
    <col min="9231" max="9231" width="9.6640625" style="1" customWidth="1"/>
    <col min="9232" max="9472" width="8.6640625" style="1"/>
    <col min="9473" max="9474" width="1.6640625" style="1" customWidth="1"/>
    <col min="9475" max="9475" width="6.6640625" style="1" customWidth="1"/>
    <col min="9476" max="9476" width="2.33203125" style="1" customWidth="1"/>
    <col min="9477" max="9477" width="73.33203125" style="1" customWidth="1"/>
    <col min="9478" max="9478" width="16.6640625" style="1" customWidth="1"/>
    <col min="9479" max="9479" width="2.33203125" style="1" customWidth="1"/>
    <col min="9480" max="9481" width="19.6640625" style="1" customWidth="1"/>
    <col min="9482" max="9482" width="17.6640625" style="1" customWidth="1"/>
    <col min="9483" max="9483" width="20.44140625" style="1" customWidth="1"/>
    <col min="9484" max="9484" width="1.6640625" style="1" customWidth="1"/>
    <col min="9485" max="9485" width="13.44140625" style="1" customWidth="1"/>
    <col min="9486" max="9486" width="8.6640625" style="1"/>
    <col min="9487" max="9487" width="9.6640625" style="1" customWidth="1"/>
    <col min="9488" max="9728" width="8.6640625" style="1"/>
    <col min="9729" max="9730" width="1.6640625" style="1" customWidth="1"/>
    <col min="9731" max="9731" width="6.6640625" style="1" customWidth="1"/>
    <col min="9732" max="9732" width="2.33203125" style="1" customWidth="1"/>
    <col min="9733" max="9733" width="73.33203125" style="1" customWidth="1"/>
    <col min="9734" max="9734" width="16.6640625" style="1" customWidth="1"/>
    <col min="9735" max="9735" width="2.33203125" style="1" customWidth="1"/>
    <col min="9736" max="9737" width="19.6640625" style="1" customWidth="1"/>
    <col min="9738" max="9738" width="17.6640625" style="1" customWidth="1"/>
    <col min="9739" max="9739" width="20.44140625" style="1" customWidth="1"/>
    <col min="9740" max="9740" width="1.6640625" style="1" customWidth="1"/>
    <col min="9741" max="9741" width="13.44140625" style="1" customWidth="1"/>
    <col min="9742" max="9742" width="8.6640625" style="1"/>
    <col min="9743" max="9743" width="9.6640625" style="1" customWidth="1"/>
    <col min="9744" max="9984" width="8.6640625" style="1"/>
    <col min="9985" max="9986" width="1.6640625" style="1" customWidth="1"/>
    <col min="9987" max="9987" width="6.6640625" style="1" customWidth="1"/>
    <col min="9988" max="9988" width="2.33203125" style="1" customWidth="1"/>
    <col min="9989" max="9989" width="73.33203125" style="1" customWidth="1"/>
    <col min="9990" max="9990" width="16.6640625" style="1" customWidth="1"/>
    <col min="9991" max="9991" width="2.33203125" style="1" customWidth="1"/>
    <col min="9992" max="9993" width="19.6640625" style="1" customWidth="1"/>
    <col min="9994" max="9994" width="17.6640625" style="1" customWidth="1"/>
    <col min="9995" max="9995" width="20.44140625" style="1" customWidth="1"/>
    <col min="9996" max="9996" width="1.6640625" style="1" customWidth="1"/>
    <col min="9997" max="9997" width="13.44140625" style="1" customWidth="1"/>
    <col min="9998" max="9998" width="8.6640625" style="1"/>
    <col min="9999" max="9999" width="9.6640625" style="1" customWidth="1"/>
    <col min="10000" max="10240" width="8.6640625" style="1"/>
    <col min="10241" max="10242" width="1.6640625" style="1" customWidth="1"/>
    <col min="10243" max="10243" width="6.6640625" style="1" customWidth="1"/>
    <col min="10244" max="10244" width="2.33203125" style="1" customWidth="1"/>
    <col min="10245" max="10245" width="73.33203125" style="1" customWidth="1"/>
    <col min="10246" max="10246" width="16.6640625" style="1" customWidth="1"/>
    <col min="10247" max="10247" width="2.33203125" style="1" customWidth="1"/>
    <col min="10248" max="10249" width="19.6640625" style="1" customWidth="1"/>
    <col min="10250" max="10250" width="17.6640625" style="1" customWidth="1"/>
    <col min="10251" max="10251" width="20.44140625" style="1" customWidth="1"/>
    <col min="10252" max="10252" width="1.6640625" style="1" customWidth="1"/>
    <col min="10253" max="10253" width="13.44140625" style="1" customWidth="1"/>
    <col min="10254" max="10254" width="8.6640625" style="1"/>
    <col min="10255" max="10255" width="9.6640625" style="1" customWidth="1"/>
    <col min="10256" max="10496" width="8.6640625" style="1"/>
    <col min="10497" max="10498" width="1.6640625" style="1" customWidth="1"/>
    <col min="10499" max="10499" width="6.6640625" style="1" customWidth="1"/>
    <col min="10500" max="10500" width="2.33203125" style="1" customWidth="1"/>
    <col min="10501" max="10501" width="73.33203125" style="1" customWidth="1"/>
    <col min="10502" max="10502" width="16.6640625" style="1" customWidth="1"/>
    <col min="10503" max="10503" width="2.33203125" style="1" customWidth="1"/>
    <col min="10504" max="10505" width="19.6640625" style="1" customWidth="1"/>
    <col min="10506" max="10506" width="17.6640625" style="1" customWidth="1"/>
    <col min="10507" max="10507" width="20.44140625" style="1" customWidth="1"/>
    <col min="10508" max="10508" width="1.6640625" style="1" customWidth="1"/>
    <col min="10509" max="10509" width="13.44140625" style="1" customWidth="1"/>
    <col min="10510" max="10510" width="8.6640625" style="1"/>
    <col min="10511" max="10511" width="9.6640625" style="1" customWidth="1"/>
    <col min="10512" max="10752" width="8.6640625" style="1"/>
    <col min="10753" max="10754" width="1.6640625" style="1" customWidth="1"/>
    <col min="10755" max="10755" width="6.6640625" style="1" customWidth="1"/>
    <col min="10756" max="10756" width="2.33203125" style="1" customWidth="1"/>
    <col min="10757" max="10757" width="73.33203125" style="1" customWidth="1"/>
    <col min="10758" max="10758" width="16.6640625" style="1" customWidth="1"/>
    <col min="10759" max="10759" width="2.33203125" style="1" customWidth="1"/>
    <col min="10760" max="10761" width="19.6640625" style="1" customWidth="1"/>
    <col min="10762" max="10762" width="17.6640625" style="1" customWidth="1"/>
    <col min="10763" max="10763" width="20.44140625" style="1" customWidth="1"/>
    <col min="10764" max="10764" width="1.6640625" style="1" customWidth="1"/>
    <col min="10765" max="10765" width="13.44140625" style="1" customWidth="1"/>
    <col min="10766" max="10766" width="8.6640625" style="1"/>
    <col min="10767" max="10767" width="9.6640625" style="1" customWidth="1"/>
    <col min="10768" max="11008" width="8.6640625" style="1"/>
    <col min="11009" max="11010" width="1.6640625" style="1" customWidth="1"/>
    <col min="11011" max="11011" width="6.6640625" style="1" customWidth="1"/>
    <col min="11012" max="11012" width="2.33203125" style="1" customWidth="1"/>
    <col min="11013" max="11013" width="73.33203125" style="1" customWidth="1"/>
    <col min="11014" max="11014" width="16.6640625" style="1" customWidth="1"/>
    <col min="11015" max="11015" width="2.33203125" style="1" customWidth="1"/>
    <col min="11016" max="11017" width="19.6640625" style="1" customWidth="1"/>
    <col min="11018" max="11018" width="17.6640625" style="1" customWidth="1"/>
    <col min="11019" max="11019" width="20.44140625" style="1" customWidth="1"/>
    <col min="11020" max="11020" width="1.6640625" style="1" customWidth="1"/>
    <col min="11021" max="11021" width="13.44140625" style="1" customWidth="1"/>
    <col min="11022" max="11022" width="8.6640625" style="1"/>
    <col min="11023" max="11023" width="9.6640625" style="1" customWidth="1"/>
    <col min="11024" max="11264" width="8.6640625" style="1"/>
    <col min="11265" max="11266" width="1.6640625" style="1" customWidth="1"/>
    <col min="11267" max="11267" width="6.6640625" style="1" customWidth="1"/>
    <col min="11268" max="11268" width="2.33203125" style="1" customWidth="1"/>
    <col min="11269" max="11269" width="73.33203125" style="1" customWidth="1"/>
    <col min="11270" max="11270" width="16.6640625" style="1" customWidth="1"/>
    <col min="11271" max="11271" width="2.33203125" style="1" customWidth="1"/>
    <col min="11272" max="11273" width="19.6640625" style="1" customWidth="1"/>
    <col min="11274" max="11274" width="17.6640625" style="1" customWidth="1"/>
    <col min="11275" max="11275" width="20.44140625" style="1" customWidth="1"/>
    <col min="11276" max="11276" width="1.6640625" style="1" customWidth="1"/>
    <col min="11277" max="11277" width="13.44140625" style="1" customWidth="1"/>
    <col min="11278" max="11278" width="8.6640625" style="1"/>
    <col min="11279" max="11279" width="9.6640625" style="1" customWidth="1"/>
    <col min="11280" max="11520" width="8.6640625" style="1"/>
    <col min="11521" max="11522" width="1.6640625" style="1" customWidth="1"/>
    <col min="11523" max="11523" width="6.6640625" style="1" customWidth="1"/>
    <col min="11524" max="11524" width="2.33203125" style="1" customWidth="1"/>
    <col min="11525" max="11525" width="73.33203125" style="1" customWidth="1"/>
    <col min="11526" max="11526" width="16.6640625" style="1" customWidth="1"/>
    <col min="11527" max="11527" width="2.33203125" style="1" customWidth="1"/>
    <col min="11528" max="11529" width="19.6640625" style="1" customWidth="1"/>
    <col min="11530" max="11530" width="17.6640625" style="1" customWidth="1"/>
    <col min="11531" max="11531" width="20.44140625" style="1" customWidth="1"/>
    <col min="11532" max="11532" width="1.6640625" style="1" customWidth="1"/>
    <col min="11533" max="11533" width="13.44140625" style="1" customWidth="1"/>
    <col min="11534" max="11534" width="8.6640625" style="1"/>
    <col min="11535" max="11535" width="9.6640625" style="1" customWidth="1"/>
    <col min="11536" max="11776" width="8.6640625" style="1"/>
    <col min="11777" max="11778" width="1.6640625" style="1" customWidth="1"/>
    <col min="11779" max="11779" width="6.6640625" style="1" customWidth="1"/>
    <col min="11780" max="11780" width="2.33203125" style="1" customWidth="1"/>
    <col min="11781" max="11781" width="73.33203125" style="1" customWidth="1"/>
    <col min="11782" max="11782" width="16.6640625" style="1" customWidth="1"/>
    <col min="11783" max="11783" width="2.33203125" style="1" customWidth="1"/>
    <col min="11784" max="11785" width="19.6640625" style="1" customWidth="1"/>
    <col min="11786" max="11786" width="17.6640625" style="1" customWidth="1"/>
    <col min="11787" max="11787" width="20.44140625" style="1" customWidth="1"/>
    <col min="11788" max="11788" width="1.6640625" style="1" customWidth="1"/>
    <col min="11789" max="11789" width="13.44140625" style="1" customWidth="1"/>
    <col min="11790" max="11790" width="8.6640625" style="1"/>
    <col min="11791" max="11791" width="9.6640625" style="1" customWidth="1"/>
    <col min="11792" max="12032" width="8.6640625" style="1"/>
    <col min="12033" max="12034" width="1.6640625" style="1" customWidth="1"/>
    <col min="12035" max="12035" width="6.6640625" style="1" customWidth="1"/>
    <col min="12036" max="12036" width="2.33203125" style="1" customWidth="1"/>
    <col min="12037" max="12037" width="73.33203125" style="1" customWidth="1"/>
    <col min="12038" max="12038" width="16.6640625" style="1" customWidth="1"/>
    <col min="12039" max="12039" width="2.33203125" style="1" customWidth="1"/>
    <col min="12040" max="12041" width="19.6640625" style="1" customWidth="1"/>
    <col min="12042" max="12042" width="17.6640625" style="1" customWidth="1"/>
    <col min="12043" max="12043" width="20.44140625" style="1" customWidth="1"/>
    <col min="12044" max="12044" width="1.6640625" style="1" customWidth="1"/>
    <col min="12045" max="12045" width="13.44140625" style="1" customWidth="1"/>
    <col min="12046" max="12046" width="8.6640625" style="1"/>
    <col min="12047" max="12047" width="9.6640625" style="1" customWidth="1"/>
    <col min="12048" max="12288" width="8.6640625" style="1"/>
    <col min="12289" max="12290" width="1.6640625" style="1" customWidth="1"/>
    <col min="12291" max="12291" width="6.6640625" style="1" customWidth="1"/>
    <col min="12292" max="12292" width="2.33203125" style="1" customWidth="1"/>
    <col min="12293" max="12293" width="73.33203125" style="1" customWidth="1"/>
    <col min="12294" max="12294" width="16.6640625" style="1" customWidth="1"/>
    <col min="12295" max="12295" width="2.33203125" style="1" customWidth="1"/>
    <col min="12296" max="12297" width="19.6640625" style="1" customWidth="1"/>
    <col min="12298" max="12298" width="17.6640625" style="1" customWidth="1"/>
    <col min="12299" max="12299" width="20.44140625" style="1" customWidth="1"/>
    <col min="12300" max="12300" width="1.6640625" style="1" customWidth="1"/>
    <col min="12301" max="12301" width="13.44140625" style="1" customWidth="1"/>
    <col min="12302" max="12302" width="8.6640625" style="1"/>
    <col min="12303" max="12303" width="9.6640625" style="1" customWidth="1"/>
    <col min="12304" max="12544" width="8.6640625" style="1"/>
    <col min="12545" max="12546" width="1.6640625" style="1" customWidth="1"/>
    <col min="12547" max="12547" width="6.6640625" style="1" customWidth="1"/>
    <col min="12548" max="12548" width="2.33203125" style="1" customWidth="1"/>
    <col min="12549" max="12549" width="73.33203125" style="1" customWidth="1"/>
    <col min="12550" max="12550" width="16.6640625" style="1" customWidth="1"/>
    <col min="12551" max="12551" width="2.33203125" style="1" customWidth="1"/>
    <col min="12552" max="12553" width="19.6640625" style="1" customWidth="1"/>
    <col min="12554" max="12554" width="17.6640625" style="1" customWidth="1"/>
    <col min="12555" max="12555" width="20.44140625" style="1" customWidth="1"/>
    <col min="12556" max="12556" width="1.6640625" style="1" customWidth="1"/>
    <col min="12557" max="12557" width="13.44140625" style="1" customWidth="1"/>
    <col min="12558" max="12558" width="8.6640625" style="1"/>
    <col min="12559" max="12559" width="9.6640625" style="1" customWidth="1"/>
    <col min="12560" max="12800" width="8.6640625" style="1"/>
    <col min="12801" max="12802" width="1.6640625" style="1" customWidth="1"/>
    <col min="12803" max="12803" width="6.6640625" style="1" customWidth="1"/>
    <col min="12804" max="12804" width="2.33203125" style="1" customWidth="1"/>
    <col min="12805" max="12805" width="73.33203125" style="1" customWidth="1"/>
    <col min="12806" max="12806" width="16.6640625" style="1" customWidth="1"/>
    <col min="12807" max="12807" width="2.33203125" style="1" customWidth="1"/>
    <col min="12808" max="12809" width="19.6640625" style="1" customWidth="1"/>
    <col min="12810" max="12810" width="17.6640625" style="1" customWidth="1"/>
    <col min="12811" max="12811" width="20.44140625" style="1" customWidth="1"/>
    <col min="12812" max="12812" width="1.6640625" style="1" customWidth="1"/>
    <col min="12813" max="12813" width="13.44140625" style="1" customWidth="1"/>
    <col min="12814" max="12814" width="8.6640625" style="1"/>
    <col min="12815" max="12815" width="9.6640625" style="1" customWidth="1"/>
    <col min="12816" max="13056" width="8.6640625" style="1"/>
    <col min="13057" max="13058" width="1.6640625" style="1" customWidth="1"/>
    <col min="13059" max="13059" width="6.6640625" style="1" customWidth="1"/>
    <col min="13060" max="13060" width="2.33203125" style="1" customWidth="1"/>
    <col min="13061" max="13061" width="73.33203125" style="1" customWidth="1"/>
    <col min="13062" max="13062" width="16.6640625" style="1" customWidth="1"/>
    <col min="13063" max="13063" width="2.33203125" style="1" customWidth="1"/>
    <col min="13064" max="13065" width="19.6640625" style="1" customWidth="1"/>
    <col min="13066" max="13066" width="17.6640625" style="1" customWidth="1"/>
    <col min="13067" max="13067" width="20.44140625" style="1" customWidth="1"/>
    <col min="13068" max="13068" width="1.6640625" style="1" customWidth="1"/>
    <col min="13069" max="13069" width="13.44140625" style="1" customWidth="1"/>
    <col min="13070" max="13070" width="8.6640625" style="1"/>
    <col min="13071" max="13071" width="9.6640625" style="1" customWidth="1"/>
    <col min="13072" max="13312" width="8.6640625" style="1"/>
    <col min="13313" max="13314" width="1.6640625" style="1" customWidth="1"/>
    <col min="13315" max="13315" width="6.6640625" style="1" customWidth="1"/>
    <col min="13316" max="13316" width="2.33203125" style="1" customWidth="1"/>
    <col min="13317" max="13317" width="73.33203125" style="1" customWidth="1"/>
    <col min="13318" max="13318" width="16.6640625" style="1" customWidth="1"/>
    <col min="13319" max="13319" width="2.33203125" style="1" customWidth="1"/>
    <col min="13320" max="13321" width="19.6640625" style="1" customWidth="1"/>
    <col min="13322" max="13322" width="17.6640625" style="1" customWidth="1"/>
    <col min="13323" max="13323" width="20.44140625" style="1" customWidth="1"/>
    <col min="13324" max="13324" width="1.6640625" style="1" customWidth="1"/>
    <col min="13325" max="13325" width="13.44140625" style="1" customWidth="1"/>
    <col min="13326" max="13326" width="8.6640625" style="1"/>
    <col min="13327" max="13327" width="9.6640625" style="1" customWidth="1"/>
    <col min="13328" max="13568" width="8.6640625" style="1"/>
    <col min="13569" max="13570" width="1.6640625" style="1" customWidth="1"/>
    <col min="13571" max="13571" width="6.6640625" style="1" customWidth="1"/>
    <col min="13572" max="13572" width="2.33203125" style="1" customWidth="1"/>
    <col min="13573" max="13573" width="73.33203125" style="1" customWidth="1"/>
    <col min="13574" max="13574" width="16.6640625" style="1" customWidth="1"/>
    <col min="13575" max="13575" width="2.33203125" style="1" customWidth="1"/>
    <col min="13576" max="13577" width="19.6640625" style="1" customWidth="1"/>
    <col min="13578" max="13578" width="17.6640625" style="1" customWidth="1"/>
    <col min="13579" max="13579" width="20.44140625" style="1" customWidth="1"/>
    <col min="13580" max="13580" width="1.6640625" style="1" customWidth="1"/>
    <col min="13581" max="13581" width="13.44140625" style="1" customWidth="1"/>
    <col min="13582" max="13582" width="8.6640625" style="1"/>
    <col min="13583" max="13583" width="9.6640625" style="1" customWidth="1"/>
    <col min="13584" max="13824" width="8.6640625" style="1"/>
    <col min="13825" max="13826" width="1.6640625" style="1" customWidth="1"/>
    <col min="13827" max="13827" width="6.6640625" style="1" customWidth="1"/>
    <col min="13828" max="13828" width="2.33203125" style="1" customWidth="1"/>
    <col min="13829" max="13829" width="73.33203125" style="1" customWidth="1"/>
    <col min="13830" max="13830" width="16.6640625" style="1" customWidth="1"/>
    <col min="13831" max="13831" width="2.33203125" style="1" customWidth="1"/>
    <col min="13832" max="13833" width="19.6640625" style="1" customWidth="1"/>
    <col min="13834" max="13834" width="17.6640625" style="1" customWidth="1"/>
    <col min="13835" max="13835" width="20.44140625" style="1" customWidth="1"/>
    <col min="13836" max="13836" width="1.6640625" style="1" customWidth="1"/>
    <col min="13837" max="13837" width="13.44140625" style="1" customWidth="1"/>
    <col min="13838" max="13838" width="8.6640625" style="1"/>
    <col min="13839" max="13839" width="9.6640625" style="1" customWidth="1"/>
    <col min="13840" max="14080" width="8.6640625" style="1"/>
    <col min="14081" max="14082" width="1.6640625" style="1" customWidth="1"/>
    <col min="14083" max="14083" width="6.6640625" style="1" customWidth="1"/>
    <col min="14084" max="14084" width="2.33203125" style="1" customWidth="1"/>
    <col min="14085" max="14085" width="73.33203125" style="1" customWidth="1"/>
    <col min="14086" max="14086" width="16.6640625" style="1" customWidth="1"/>
    <col min="14087" max="14087" width="2.33203125" style="1" customWidth="1"/>
    <col min="14088" max="14089" width="19.6640625" style="1" customWidth="1"/>
    <col min="14090" max="14090" width="17.6640625" style="1" customWidth="1"/>
    <col min="14091" max="14091" width="20.44140625" style="1" customWidth="1"/>
    <col min="14092" max="14092" width="1.6640625" style="1" customWidth="1"/>
    <col min="14093" max="14093" width="13.44140625" style="1" customWidth="1"/>
    <col min="14094" max="14094" width="8.6640625" style="1"/>
    <col min="14095" max="14095" width="9.6640625" style="1" customWidth="1"/>
    <col min="14096" max="14336" width="8.6640625" style="1"/>
    <col min="14337" max="14338" width="1.6640625" style="1" customWidth="1"/>
    <col min="14339" max="14339" width="6.6640625" style="1" customWidth="1"/>
    <col min="14340" max="14340" width="2.33203125" style="1" customWidth="1"/>
    <col min="14341" max="14341" width="73.33203125" style="1" customWidth="1"/>
    <col min="14342" max="14342" width="16.6640625" style="1" customWidth="1"/>
    <col min="14343" max="14343" width="2.33203125" style="1" customWidth="1"/>
    <col min="14344" max="14345" width="19.6640625" style="1" customWidth="1"/>
    <col min="14346" max="14346" width="17.6640625" style="1" customWidth="1"/>
    <col min="14347" max="14347" width="20.44140625" style="1" customWidth="1"/>
    <col min="14348" max="14348" width="1.6640625" style="1" customWidth="1"/>
    <col min="14349" max="14349" width="13.44140625" style="1" customWidth="1"/>
    <col min="14350" max="14350" width="8.6640625" style="1"/>
    <col min="14351" max="14351" width="9.6640625" style="1" customWidth="1"/>
    <col min="14352" max="14592" width="8.6640625" style="1"/>
    <col min="14593" max="14594" width="1.6640625" style="1" customWidth="1"/>
    <col min="14595" max="14595" width="6.6640625" style="1" customWidth="1"/>
    <col min="14596" max="14596" width="2.33203125" style="1" customWidth="1"/>
    <col min="14597" max="14597" width="73.33203125" style="1" customWidth="1"/>
    <col min="14598" max="14598" width="16.6640625" style="1" customWidth="1"/>
    <col min="14599" max="14599" width="2.33203125" style="1" customWidth="1"/>
    <col min="14600" max="14601" width="19.6640625" style="1" customWidth="1"/>
    <col min="14602" max="14602" width="17.6640625" style="1" customWidth="1"/>
    <col min="14603" max="14603" width="20.44140625" style="1" customWidth="1"/>
    <col min="14604" max="14604" width="1.6640625" style="1" customWidth="1"/>
    <col min="14605" max="14605" width="13.44140625" style="1" customWidth="1"/>
    <col min="14606" max="14606" width="8.6640625" style="1"/>
    <col min="14607" max="14607" width="9.6640625" style="1" customWidth="1"/>
    <col min="14608" max="14848" width="8.6640625" style="1"/>
    <col min="14849" max="14850" width="1.6640625" style="1" customWidth="1"/>
    <col min="14851" max="14851" width="6.6640625" style="1" customWidth="1"/>
    <col min="14852" max="14852" width="2.33203125" style="1" customWidth="1"/>
    <col min="14853" max="14853" width="73.33203125" style="1" customWidth="1"/>
    <col min="14854" max="14854" width="16.6640625" style="1" customWidth="1"/>
    <col min="14855" max="14855" width="2.33203125" style="1" customWidth="1"/>
    <col min="14856" max="14857" width="19.6640625" style="1" customWidth="1"/>
    <col min="14858" max="14858" width="17.6640625" style="1" customWidth="1"/>
    <col min="14859" max="14859" width="20.44140625" style="1" customWidth="1"/>
    <col min="14860" max="14860" width="1.6640625" style="1" customWidth="1"/>
    <col min="14861" max="14861" width="13.44140625" style="1" customWidth="1"/>
    <col min="14862" max="14862" width="8.6640625" style="1"/>
    <col min="14863" max="14863" width="9.6640625" style="1" customWidth="1"/>
    <col min="14864" max="15104" width="8.6640625" style="1"/>
    <col min="15105" max="15106" width="1.6640625" style="1" customWidth="1"/>
    <col min="15107" max="15107" width="6.6640625" style="1" customWidth="1"/>
    <col min="15108" max="15108" width="2.33203125" style="1" customWidth="1"/>
    <col min="15109" max="15109" width="73.33203125" style="1" customWidth="1"/>
    <col min="15110" max="15110" width="16.6640625" style="1" customWidth="1"/>
    <col min="15111" max="15111" width="2.33203125" style="1" customWidth="1"/>
    <col min="15112" max="15113" width="19.6640625" style="1" customWidth="1"/>
    <col min="15114" max="15114" width="17.6640625" style="1" customWidth="1"/>
    <col min="15115" max="15115" width="20.44140625" style="1" customWidth="1"/>
    <col min="15116" max="15116" width="1.6640625" style="1" customWidth="1"/>
    <col min="15117" max="15117" width="13.44140625" style="1" customWidth="1"/>
    <col min="15118" max="15118" width="8.6640625" style="1"/>
    <col min="15119" max="15119" width="9.6640625" style="1" customWidth="1"/>
    <col min="15120" max="15360" width="8.6640625" style="1"/>
    <col min="15361" max="15362" width="1.6640625" style="1" customWidth="1"/>
    <col min="15363" max="15363" width="6.6640625" style="1" customWidth="1"/>
    <col min="15364" max="15364" width="2.33203125" style="1" customWidth="1"/>
    <col min="15365" max="15365" width="73.33203125" style="1" customWidth="1"/>
    <col min="15366" max="15366" width="16.6640625" style="1" customWidth="1"/>
    <col min="15367" max="15367" width="2.33203125" style="1" customWidth="1"/>
    <col min="15368" max="15369" width="19.6640625" style="1" customWidth="1"/>
    <col min="15370" max="15370" width="17.6640625" style="1" customWidth="1"/>
    <col min="15371" max="15371" width="20.44140625" style="1" customWidth="1"/>
    <col min="15372" max="15372" width="1.6640625" style="1" customWidth="1"/>
    <col min="15373" max="15373" width="13.44140625" style="1" customWidth="1"/>
    <col min="15374" max="15374" width="8.6640625" style="1"/>
    <col min="15375" max="15375" width="9.6640625" style="1" customWidth="1"/>
    <col min="15376" max="15616" width="8.6640625" style="1"/>
    <col min="15617" max="15618" width="1.6640625" style="1" customWidth="1"/>
    <col min="15619" max="15619" width="6.6640625" style="1" customWidth="1"/>
    <col min="15620" max="15620" width="2.33203125" style="1" customWidth="1"/>
    <col min="15621" max="15621" width="73.33203125" style="1" customWidth="1"/>
    <col min="15622" max="15622" width="16.6640625" style="1" customWidth="1"/>
    <col min="15623" max="15623" width="2.33203125" style="1" customWidth="1"/>
    <col min="15624" max="15625" width="19.6640625" style="1" customWidth="1"/>
    <col min="15626" max="15626" width="17.6640625" style="1" customWidth="1"/>
    <col min="15627" max="15627" width="20.44140625" style="1" customWidth="1"/>
    <col min="15628" max="15628" width="1.6640625" style="1" customWidth="1"/>
    <col min="15629" max="15629" width="13.44140625" style="1" customWidth="1"/>
    <col min="15630" max="15630" width="8.6640625" style="1"/>
    <col min="15631" max="15631" width="9.6640625" style="1" customWidth="1"/>
    <col min="15632" max="15872" width="8.6640625" style="1"/>
    <col min="15873" max="15874" width="1.6640625" style="1" customWidth="1"/>
    <col min="15875" max="15875" width="6.6640625" style="1" customWidth="1"/>
    <col min="15876" max="15876" width="2.33203125" style="1" customWidth="1"/>
    <col min="15877" max="15877" width="73.33203125" style="1" customWidth="1"/>
    <col min="15878" max="15878" width="16.6640625" style="1" customWidth="1"/>
    <col min="15879" max="15879" width="2.33203125" style="1" customWidth="1"/>
    <col min="15880" max="15881" width="19.6640625" style="1" customWidth="1"/>
    <col min="15882" max="15882" width="17.6640625" style="1" customWidth="1"/>
    <col min="15883" max="15883" width="20.44140625" style="1" customWidth="1"/>
    <col min="15884" max="15884" width="1.6640625" style="1" customWidth="1"/>
    <col min="15885" max="15885" width="13.44140625" style="1" customWidth="1"/>
    <col min="15886" max="15886" width="8.6640625" style="1"/>
    <col min="15887" max="15887" width="9.6640625" style="1" customWidth="1"/>
    <col min="15888" max="16128" width="8.6640625" style="1"/>
    <col min="16129" max="16130" width="1.6640625" style="1" customWidth="1"/>
    <col min="16131" max="16131" width="6.6640625" style="1" customWidth="1"/>
    <col min="16132" max="16132" width="2.33203125" style="1" customWidth="1"/>
    <col min="16133" max="16133" width="73.33203125" style="1" customWidth="1"/>
    <col min="16134" max="16134" width="16.6640625" style="1" customWidth="1"/>
    <col min="16135" max="16135" width="2.33203125" style="1" customWidth="1"/>
    <col min="16136" max="16137" width="19.6640625" style="1" customWidth="1"/>
    <col min="16138" max="16138" width="17.6640625" style="1" customWidth="1"/>
    <col min="16139" max="16139" width="20.44140625" style="1" customWidth="1"/>
    <col min="16140" max="16140" width="1.6640625" style="1" customWidth="1"/>
    <col min="16141" max="16141" width="13.44140625" style="1" customWidth="1"/>
    <col min="16142" max="16142" width="8.6640625" style="1"/>
    <col min="16143" max="16143" width="9.6640625" style="1" customWidth="1"/>
    <col min="16144" max="16384" width="8.6640625" style="1"/>
  </cols>
  <sheetData>
    <row r="1" spans="2:16" ht="4.95" customHeight="1" x14ac:dyDescent="0.3"/>
    <row r="2" spans="2:16" s="7" customFormat="1" ht="49.95" customHeight="1" x14ac:dyDescent="1.1000000000000001">
      <c r="B2" s="4"/>
      <c r="C2" s="86"/>
      <c r="D2" s="87"/>
      <c r="E2"/>
      <c r="F2" s="88"/>
      <c r="G2" s="89"/>
      <c r="H2" s="87"/>
      <c r="I2" s="87"/>
      <c r="J2" s="87"/>
      <c r="K2" s="86"/>
      <c r="L2" s="4"/>
      <c r="M2" s="3"/>
      <c r="O2" s="3"/>
      <c r="P2" s="3"/>
    </row>
    <row r="3" spans="2:16" s="7" customFormat="1" ht="15" customHeight="1" x14ac:dyDescent="0.3">
      <c r="B3" s="4"/>
      <c r="C3" s="91" t="s">
        <v>0</v>
      </c>
      <c r="D3" s="91"/>
      <c r="E3" s="91"/>
      <c r="F3" s="91"/>
      <c r="G3" s="91"/>
      <c r="H3" s="91"/>
      <c r="I3" s="91"/>
      <c r="J3" s="91"/>
      <c r="K3" s="91"/>
      <c r="L3" s="4"/>
      <c r="M3" s="3"/>
      <c r="O3" s="3"/>
      <c r="P3" s="3"/>
    </row>
    <row r="4" spans="2:16" s="7" customFormat="1" ht="4.95" customHeight="1" x14ac:dyDescent="0.3">
      <c r="B4" s="4"/>
      <c r="C4" s="4"/>
      <c r="D4" s="4"/>
      <c r="E4" s="4"/>
      <c r="F4" s="5"/>
      <c r="G4" s="6"/>
      <c r="H4" s="4"/>
      <c r="I4" s="4"/>
      <c r="J4" s="4"/>
      <c r="K4" s="4"/>
      <c r="L4" s="4"/>
      <c r="M4" s="3"/>
      <c r="O4" s="3"/>
      <c r="P4" s="3"/>
    </row>
    <row r="5" spans="2:16" s="7" customFormat="1" ht="19.95" customHeight="1" x14ac:dyDescent="0.3">
      <c r="B5" s="4"/>
      <c r="C5" s="92" t="s">
        <v>135</v>
      </c>
      <c r="D5" s="93"/>
      <c r="E5" s="93"/>
      <c r="F5" s="93"/>
      <c r="G5" s="93"/>
      <c r="H5" s="93"/>
      <c r="I5" s="93"/>
      <c r="J5" s="93"/>
      <c r="K5" s="93"/>
      <c r="L5" s="4"/>
      <c r="M5" s="3"/>
      <c r="O5" s="3" t="b">
        <f>SUM(F59,F61,F63,F65)=F57</f>
        <v>1</v>
      </c>
      <c r="P5" s="8" t="s">
        <v>1</v>
      </c>
    </row>
    <row r="6" spans="2:16" s="7" customFormat="1" ht="19.95" customHeight="1" x14ac:dyDescent="0.3">
      <c r="B6" s="4"/>
      <c r="C6" s="93"/>
      <c r="D6" s="93"/>
      <c r="E6" s="93"/>
      <c r="F6" s="93"/>
      <c r="G6" s="93"/>
      <c r="H6" s="93"/>
      <c r="I6" s="93"/>
      <c r="J6" s="93"/>
      <c r="K6" s="93"/>
      <c r="L6" s="4"/>
      <c r="M6" s="3"/>
      <c r="O6" s="3" t="b">
        <f>SUM(J88:J91)=F61</f>
        <v>1</v>
      </c>
      <c r="P6" s="3" t="s">
        <v>2</v>
      </c>
    </row>
    <row r="7" spans="2:16" s="7" customFormat="1" ht="19.95" customHeight="1" x14ac:dyDescent="0.3">
      <c r="B7" s="4"/>
      <c r="C7" s="93"/>
      <c r="D7" s="93"/>
      <c r="E7" s="93"/>
      <c r="F7" s="93"/>
      <c r="G7" s="93"/>
      <c r="H7" s="93"/>
      <c r="I7" s="93"/>
      <c r="J7" s="93"/>
      <c r="K7" s="93"/>
      <c r="L7" s="4"/>
      <c r="M7" s="3"/>
      <c r="O7" s="3" t="b">
        <f>SUM(J94:J97)=F63</f>
        <v>1</v>
      </c>
      <c r="P7" s="3" t="s">
        <v>3</v>
      </c>
    </row>
    <row r="8" spans="2:16" s="7" customFormat="1" ht="19.95" customHeight="1" x14ac:dyDescent="0.3">
      <c r="B8" s="4"/>
      <c r="C8" s="93"/>
      <c r="D8" s="93"/>
      <c r="E8" s="93"/>
      <c r="F8" s="93"/>
      <c r="G8" s="93"/>
      <c r="H8" s="93"/>
      <c r="I8" s="93"/>
      <c r="J8" s="93"/>
      <c r="K8" s="93"/>
      <c r="L8" s="4"/>
      <c r="M8" s="3"/>
      <c r="O8" s="3" t="b">
        <f>SUM(F114:J118,)=F59</f>
        <v>1</v>
      </c>
      <c r="P8" s="3" t="s">
        <v>4</v>
      </c>
    </row>
    <row r="9" spans="2:16" s="7" customFormat="1" ht="19.95" customHeight="1" x14ac:dyDescent="0.3">
      <c r="B9" s="4"/>
      <c r="C9" s="93"/>
      <c r="D9" s="93"/>
      <c r="E9" s="93"/>
      <c r="F9" s="93"/>
      <c r="G9" s="93"/>
      <c r="H9" s="93"/>
      <c r="I9" s="93"/>
      <c r="J9" s="93"/>
      <c r="K9" s="93"/>
      <c r="L9" s="4"/>
      <c r="M9" s="3"/>
      <c r="O9" s="3" t="b">
        <f>SUM(K63,K61)&gt;=0.01</f>
        <v>0</v>
      </c>
      <c r="P9" s="3" t="s">
        <v>5</v>
      </c>
    </row>
    <row r="10" spans="2:16" s="7" customFormat="1" ht="19.95" customHeight="1" x14ac:dyDescent="0.3">
      <c r="B10" s="4"/>
      <c r="C10" s="93"/>
      <c r="D10" s="93"/>
      <c r="E10" s="93"/>
      <c r="F10" s="93"/>
      <c r="G10" s="93"/>
      <c r="H10" s="93"/>
      <c r="I10" s="93"/>
      <c r="J10" s="93"/>
      <c r="K10" s="93"/>
      <c r="L10" s="4"/>
      <c r="M10" s="3"/>
      <c r="O10" s="3" t="b">
        <f>F65&lt;=80000</f>
        <v>1</v>
      </c>
      <c r="P10" s="8" t="s">
        <v>143</v>
      </c>
    </row>
    <row r="11" spans="2:16" s="7" customFormat="1" ht="19.95" customHeight="1" x14ac:dyDescent="0.3">
      <c r="B11" s="4"/>
      <c r="C11" s="93"/>
      <c r="D11" s="93"/>
      <c r="E11" s="93"/>
      <c r="F11" s="93"/>
      <c r="G11" s="93"/>
      <c r="H11" s="93"/>
      <c r="I11" s="93"/>
      <c r="J11" s="93"/>
      <c r="K11" s="93"/>
      <c r="L11" s="4"/>
      <c r="M11" s="3"/>
      <c r="O11" s="3" t="b">
        <f>F70&lt;=0.6</f>
        <v>1</v>
      </c>
      <c r="P11" s="3" t="s">
        <v>6</v>
      </c>
    </row>
    <row r="12" spans="2:16" s="11" customFormat="1" ht="19.95" customHeight="1" x14ac:dyDescent="0.3">
      <c r="B12" s="9"/>
      <c r="C12" s="93"/>
      <c r="D12" s="93"/>
      <c r="E12" s="93"/>
      <c r="F12" s="93"/>
      <c r="G12" s="93"/>
      <c r="H12" s="93"/>
      <c r="I12" s="93"/>
      <c r="J12" s="93"/>
      <c r="K12" s="93"/>
      <c r="L12" s="9"/>
      <c r="M12" s="10"/>
      <c r="O12" s="10"/>
      <c r="P12" s="10"/>
    </row>
    <row r="13" spans="2:16" s="11" customFormat="1" ht="48" customHeight="1" x14ac:dyDescent="0.3">
      <c r="B13" s="9"/>
      <c r="C13" s="93"/>
      <c r="D13" s="93"/>
      <c r="E13" s="93"/>
      <c r="F13" s="93"/>
      <c r="G13" s="93"/>
      <c r="H13" s="93"/>
      <c r="I13" s="93"/>
      <c r="J13" s="93"/>
      <c r="K13" s="93"/>
      <c r="L13" s="9"/>
      <c r="M13" s="10"/>
      <c r="O13" s="10"/>
      <c r="P13" s="10"/>
    </row>
    <row r="14" spans="2:16" s="11" customFormat="1" ht="16.5" customHeight="1" x14ac:dyDescent="0.3">
      <c r="B14" s="9"/>
      <c r="C14" s="94" t="s">
        <v>7</v>
      </c>
      <c r="D14" s="94"/>
      <c r="E14" s="94"/>
      <c r="F14" s="94"/>
      <c r="G14" s="94"/>
      <c r="H14" s="94"/>
      <c r="I14" s="94"/>
      <c r="J14" s="94"/>
      <c r="K14" s="94"/>
      <c r="L14" s="9"/>
      <c r="M14" s="10"/>
      <c r="O14" s="10"/>
      <c r="P14" s="10"/>
    </row>
    <row r="15" spans="2:16" s="7" customFormat="1" ht="4.95" customHeight="1" x14ac:dyDescent="0.3">
      <c r="B15" s="4"/>
      <c r="C15" s="12"/>
      <c r="D15" s="12"/>
      <c r="E15" s="12"/>
      <c r="F15" s="13"/>
      <c r="G15" s="14"/>
      <c r="H15" s="12"/>
      <c r="I15" s="12"/>
      <c r="J15" s="12"/>
      <c r="K15" s="12"/>
      <c r="L15" s="4"/>
      <c r="M15" s="3"/>
      <c r="O15" s="3"/>
      <c r="P15" s="3"/>
    </row>
    <row r="16" spans="2:16" s="7" customFormat="1" ht="19.95" customHeight="1" x14ac:dyDescent="0.3">
      <c r="B16" s="4"/>
      <c r="C16" s="95" t="s">
        <v>8</v>
      </c>
      <c r="D16" s="96"/>
      <c r="E16" s="96"/>
      <c r="F16" s="96"/>
      <c r="G16" s="96"/>
      <c r="H16" s="96"/>
      <c r="I16" s="96"/>
      <c r="J16" s="96"/>
      <c r="K16" s="97"/>
      <c r="L16" s="4"/>
      <c r="M16" s="3"/>
      <c r="O16" s="3"/>
      <c r="P16" s="3"/>
    </row>
    <row r="17" spans="2:16" s="7" customFormat="1" ht="4.95" customHeight="1" x14ac:dyDescent="0.3">
      <c r="B17" s="4"/>
      <c r="C17" s="12"/>
      <c r="D17" s="12"/>
      <c r="E17" s="12"/>
      <c r="F17" s="13"/>
      <c r="G17" s="14"/>
      <c r="H17" s="12"/>
      <c r="I17" s="12"/>
      <c r="J17" s="12"/>
      <c r="K17" s="12"/>
      <c r="L17" s="4"/>
      <c r="M17" s="3"/>
      <c r="O17" s="3"/>
      <c r="P17" s="3"/>
    </row>
    <row r="18" spans="2:16" s="11" customFormat="1" ht="15" customHeight="1" x14ac:dyDescent="0.3">
      <c r="B18" s="15"/>
      <c r="C18" s="16" t="s">
        <v>9</v>
      </c>
      <c r="D18" s="98" t="s">
        <v>10</v>
      </c>
      <c r="E18" s="98"/>
      <c r="F18" s="98"/>
      <c r="G18" s="98"/>
      <c r="H18" s="98"/>
      <c r="I18" s="98"/>
      <c r="J18" s="98"/>
      <c r="K18" s="99"/>
      <c r="L18" s="15"/>
      <c r="M18" s="10"/>
      <c r="O18" s="10"/>
      <c r="P18" s="10"/>
    </row>
    <row r="19" spans="2:16" s="11" customFormat="1" ht="15" customHeight="1" x14ac:dyDescent="0.3">
      <c r="B19" s="15"/>
      <c r="C19" s="100"/>
      <c r="D19" s="101"/>
      <c r="E19" s="101"/>
      <c r="F19" s="101"/>
      <c r="G19" s="101"/>
      <c r="H19" s="101"/>
      <c r="I19" s="101"/>
      <c r="J19" s="101"/>
      <c r="K19" s="102"/>
      <c r="L19" s="15"/>
      <c r="M19" s="10"/>
      <c r="O19" s="10"/>
      <c r="P19" s="10"/>
    </row>
    <row r="20" spans="2:16" s="11" customFormat="1" ht="20.100000000000001" customHeight="1" x14ac:dyDescent="0.3">
      <c r="B20" s="15"/>
      <c r="C20" s="112" t="s">
        <v>136</v>
      </c>
      <c r="D20" s="113"/>
      <c r="E20" s="113"/>
      <c r="F20" s="113"/>
      <c r="G20" s="113"/>
      <c r="H20" s="113"/>
      <c r="I20" s="113"/>
      <c r="J20" s="113"/>
      <c r="K20" s="114"/>
      <c r="L20" s="15"/>
      <c r="M20" s="10"/>
      <c r="O20" s="10"/>
      <c r="P20" s="10"/>
    </row>
    <row r="21" spans="2:16" s="11" customFormat="1" ht="15" customHeight="1" x14ac:dyDescent="0.3">
      <c r="B21" s="15"/>
      <c r="C21" s="16" t="s">
        <v>11</v>
      </c>
      <c r="D21" s="98" t="s">
        <v>12</v>
      </c>
      <c r="E21" s="98"/>
      <c r="F21" s="98"/>
      <c r="G21" s="98"/>
      <c r="H21" s="98"/>
      <c r="I21" s="98"/>
      <c r="J21" s="98"/>
      <c r="K21" s="99"/>
      <c r="L21" s="15"/>
      <c r="M21" s="10" t="str">
        <f>IF(SUM(COUNTBLANK(D23),COUNTBLANK(G23))=1,"ok","mark one field")</f>
        <v>mark one field</v>
      </c>
      <c r="O21" s="10"/>
      <c r="P21" s="10"/>
    </row>
    <row r="22" spans="2:16" s="11" customFormat="1" ht="8.25" customHeight="1" x14ac:dyDescent="0.3">
      <c r="B22" s="15"/>
      <c r="C22" s="103"/>
      <c r="D22" s="19"/>
      <c r="E22" s="107" t="s">
        <v>13</v>
      </c>
      <c r="F22" s="115"/>
      <c r="G22" s="20"/>
      <c r="H22" s="106" t="s">
        <v>14</v>
      </c>
      <c r="I22" s="106"/>
      <c r="J22" s="106"/>
      <c r="K22" s="107"/>
      <c r="L22" s="15"/>
      <c r="M22" s="10"/>
      <c r="O22" s="10"/>
      <c r="P22" s="10"/>
    </row>
    <row r="23" spans="2:16" s="11" customFormat="1" ht="9.75" customHeight="1" x14ac:dyDescent="0.3">
      <c r="B23" s="15"/>
      <c r="C23" s="104"/>
      <c r="D23" s="21"/>
      <c r="E23" s="109"/>
      <c r="F23" s="116"/>
      <c r="G23" s="22"/>
      <c r="H23" s="108"/>
      <c r="I23" s="108"/>
      <c r="J23" s="108"/>
      <c r="K23" s="109"/>
      <c r="L23" s="15"/>
      <c r="M23" s="10"/>
      <c r="O23" s="10"/>
      <c r="P23" s="10"/>
    </row>
    <row r="24" spans="2:16" s="11" customFormat="1" ht="13.5" customHeight="1" x14ac:dyDescent="0.3">
      <c r="B24" s="15"/>
      <c r="C24" s="105"/>
      <c r="D24" s="23"/>
      <c r="E24" s="111"/>
      <c r="F24" s="117"/>
      <c r="G24" s="24"/>
      <c r="H24" s="110"/>
      <c r="I24" s="110"/>
      <c r="J24" s="110"/>
      <c r="K24" s="111"/>
      <c r="L24" s="15"/>
      <c r="M24" s="10"/>
      <c r="O24" s="10"/>
      <c r="P24" s="10"/>
    </row>
    <row r="25" spans="2:16" s="11" customFormat="1" ht="15" customHeight="1" x14ac:dyDescent="0.3">
      <c r="B25" s="15"/>
      <c r="C25" s="16" t="s">
        <v>15</v>
      </c>
      <c r="D25" s="98" t="s">
        <v>16</v>
      </c>
      <c r="E25" s="98"/>
      <c r="F25" s="98"/>
      <c r="G25" s="98"/>
      <c r="H25" s="98"/>
      <c r="I25" s="98"/>
      <c r="J25" s="98"/>
      <c r="K25" s="99"/>
      <c r="L25" s="15"/>
      <c r="M25" s="10"/>
      <c r="O25" s="10"/>
      <c r="P25" s="10"/>
    </row>
    <row r="26" spans="2:16" s="11" customFormat="1" ht="9.9" customHeight="1" x14ac:dyDescent="0.3">
      <c r="B26" s="15"/>
      <c r="C26" s="25"/>
      <c r="D26" s="26"/>
      <c r="E26" s="107" t="s">
        <v>17</v>
      </c>
      <c r="F26" s="25"/>
      <c r="G26" s="26"/>
      <c r="H26" s="106" t="s">
        <v>18</v>
      </c>
      <c r="I26" s="106"/>
      <c r="J26" s="106"/>
      <c r="K26" s="107"/>
      <c r="L26" s="15"/>
      <c r="M26" s="10"/>
      <c r="O26" s="10"/>
      <c r="P26" s="10"/>
    </row>
    <row r="27" spans="2:16" s="11" customFormat="1" ht="11.25" customHeight="1" x14ac:dyDescent="0.3">
      <c r="B27" s="15"/>
      <c r="C27" s="27"/>
      <c r="D27" s="28"/>
      <c r="E27" s="109"/>
      <c r="F27" s="27"/>
      <c r="G27" s="28"/>
      <c r="H27" s="108"/>
      <c r="I27" s="108"/>
      <c r="J27" s="108"/>
      <c r="K27" s="109"/>
      <c r="L27" s="15"/>
      <c r="M27" s="10"/>
      <c r="O27" s="10"/>
      <c r="P27" s="10"/>
    </row>
    <row r="28" spans="2:16" s="11" customFormat="1" ht="7.5" customHeight="1" x14ac:dyDescent="0.3">
      <c r="B28" s="15"/>
      <c r="C28" s="29"/>
      <c r="D28" s="30"/>
      <c r="E28" s="111"/>
      <c r="F28" s="29"/>
      <c r="G28" s="30"/>
      <c r="H28" s="110"/>
      <c r="I28" s="110"/>
      <c r="J28" s="110"/>
      <c r="K28" s="111"/>
      <c r="L28" s="15"/>
      <c r="M28" s="10"/>
      <c r="O28" s="10"/>
      <c r="P28" s="10"/>
    </row>
    <row r="29" spans="2:16" s="11" customFormat="1" ht="8.25" customHeight="1" x14ac:dyDescent="0.3">
      <c r="B29" s="15"/>
      <c r="C29" s="103"/>
      <c r="D29" s="19"/>
      <c r="E29" s="106" t="s">
        <v>19</v>
      </c>
      <c r="F29" s="106"/>
      <c r="G29" s="106"/>
      <c r="H29" s="106"/>
      <c r="I29" s="106"/>
      <c r="J29" s="106"/>
      <c r="K29" s="107"/>
      <c r="L29" s="15"/>
      <c r="M29" s="10"/>
      <c r="O29" s="10"/>
      <c r="P29" s="10"/>
    </row>
    <row r="30" spans="2:16" s="11" customFormat="1" ht="9.75" customHeight="1" x14ac:dyDescent="0.3">
      <c r="B30" s="15"/>
      <c r="C30" s="104"/>
      <c r="D30" s="21"/>
      <c r="E30" s="108"/>
      <c r="F30" s="108"/>
      <c r="G30" s="108"/>
      <c r="H30" s="108"/>
      <c r="I30" s="108"/>
      <c r="J30" s="108"/>
      <c r="K30" s="109"/>
      <c r="L30" s="15"/>
      <c r="M30" s="10"/>
      <c r="O30" s="10"/>
      <c r="P30" s="10"/>
    </row>
    <row r="31" spans="2:16" s="11" customFormat="1" ht="13.5" customHeight="1" x14ac:dyDescent="0.3">
      <c r="B31" s="15"/>
      <c r="C31" s="105"/>
      <c r="D31" s="23"/>
      <c r="E31" s="110"/>
      <c r="F31" s="110"/>
      <c r="G31" s="110"/>
      <c r="H31" s="110"/>
      <c r="I31" s="110"/>
      <c r="J31" s="110"/>
      <c r="K31" s="111"/>
      <c r="L31" s="15"/>
      <c r="M31" s="10"/>
      <c r="O31" s="10"/>
      <c r="P31" s="10"/>
    </row>
    <row r="32" spans="2:16" s="11" customFormat="1" ht="15" customHeight="1" x14ac:dyDescent="0.3">
      <c r="B32" s="15"/>
      <c r="C32" s="16" t="s">
        <v>20</v>
      </c>
      <c r="D32" s="98" t="s">
        <v>21</v>
      </c>
      <c r="E32" s="98"/>
      <c r="F32" s="98"/>
      <c r="G32" s="98"/>
      <c r="H32" s="98"/>
      <c r="I32" s="98"/>
      <c r="J32" s="98"/>
      <c r="K32" s="99"/>
      <c r="L32" s="15"/>
      <c r="M32" s="10" t="str">
        <f>IF(SUM(COUNTBLANK(D34),COUNTBLANK(G34))=1,"ok","mark one field")</f>
        <v>mark one field</v>
      </c>
      <c r="O32" s="10"/>
      <c r="P32" s="10"/>
    </row>
    <row r="33" spans="2:16" s="11" customFormat="1" ht="10.199999999999999" customHeight="1" x14ac:dyDescent="0.3">
      <c r="B33" s="15"/>
      <c r="C33" s="31"/>
      <c r="D33" s="19"/>
      <c r="E33" s="118" t="s">
        <v>22</v>
      </c>
      <c r="F33" s="32"/>
      <c r="G33" s="33"/>
      <c r="H33" s="121" t="s">
        <v>23</v>
      </c>
      <c r="I33" s="121"/>
      <c r="J33" s="121"/>
      <c r="K33" s="118"/>
      <c r="L33" s="15"/>
      <c r="M33" s="10"/>
      <c r="O33" s="10"/>
      <c r="P33" s="10"/>
    </row>
    <row r="34" spans="2:16" s="11" customFormat="1" ht="10.199999999999999" customHeight="1" x14ac:dyDescent="0.3">
      <c r="B34" s="15"/>
      <c r="C34" s="34"/>
      <c r="D34" s="21"/>
      <c r="E34" s="119"/>
      <c r="F34" s="35"/>
      <c r="G34" s="36"/>
      <c r="H34" s="122"/>
      <c r="I34" s="122"/>
      <c r="J34" s="122"/>
      <c r="K34" s="119"/>
      <c r="L34" s="15"/>
      <c r="O34" s="10"/>
      <c r="P34" s="10"/>
    </row>
    <row r="35" spans="2:16" s="11" customFormat="1" ht="10.199999999999999" customHeight="1" x14ac:dyDescent="0.3">
      <c r="B35" s="15"/>
      <c r="C35" s="37"/>
      <c r="D35" s="23"/>
      <c r="E35" s="120"/>
      <c r="F35" s="38"/>
      <c r="G35" s="39"/>
      <c r="H35" s="123"/>
      <c r="I35" s="123"/>
      <c r="J35" s="123"/>
      <c r="K35" s="120"/>
      <c r="L35" s="15"/>
      <c r="M35" s="10" t="str">
        <f>IF(COUNTA(G34)=1,IF(COUNTA(F36:K36)&gt;=1,"ok","W przypadku funduszu specjalistycznego, zaznacz co najmniej jedno pole pozycji 6.1. poniżej"),"Not applicable")</f>
        <v>Not applicable</v>
      </c>
      <c r="O35" s="10"/>
      <c r="P35" s="10"/>
    </row>
    <row r="36" spans="2:16" s="11" customFormat="1" ht="45" customHeight="1" x14ac:dyDescent="0.3">
      <c r="B36" s="15"/>
      <c r="C36" s="16" t="s">
        <v>24</v>
      </c>
      <c r="D36" s="98" t="s">
        <v>25</v>
      </c>
      <c r="E36" s="99"/>
      <c r="F36" s="124"/>
      <c r="G36" s="125"/>
      <c r="H36" s="42"/>
      <c r="I36" s="41"/>
      <c r="J36" s="41"/>
      <c r="K36" s="41"/>
      <c r="L36" s="15"/>
      <c r="M36" s="10" t="str">
        <f>IF(OR(F36="Inne",H36="Inne",J36="Inne"),"W przypadku wskazania pozycji Inne prosimy o krótką informację dot. specjalizacji/branży w komórce J42 obok","Not applicable")</f>
        <v>Not applicable</v>
      </c>
      <c r="O36" s="10"/>
      <c r="P36" s="10"/>
    </row>
    <row r="37" spans="2:16" s="11" customFormat="1" ht="15" customHeight="1" x14ac:dyDescent="0.3">
      <c r="B37" s="15"/>
      <c r="C37" s="16" t="s">
        <v>26</v>
      </c>
      <c r="D37" s="98" t="s">
        <v>27</v>
      </c>
      <c r="E37" s="98"/>
      <c r="F37" s="98"/>
      <c r="G37" s="98"/>
      <c r="H37" s="98"/>
      <c r="I37" s="98"/>
      <c r="J37" s="98"/>
      <c r="K37" s="99"/>
      <c r="L37" s="15"/>
      <c r="M37" s="10"/>
      <c r="O37" s="10"/>
      <c r="P37" s="10"/>
    </row>
    <row r="38" spans="2:16" s="11" customFormat="1" ht="28.5" customHeight="1" x14ac:dyDescent="0.3">
      <c r="B38" s="15"/>
      <c r="C38" s="16"/>
      <c r="D38" s="126" t="s">
        <v>137</v>
      </c>
      <c r="E38" s="127"/>
      <c r="F38" s="124"/>
      <c r="G38" s="128"/>
      <c r="H38" s="128"/>
      <c r="I38" s="128"/>
      <c r="J38" s="128"/>
      <c r="K38" s="125"/>
      <c r="L38" s="15"/>
      <c r="M38" s="10"/>
      <c r="O38" s="10"/>
      <c r="P38" s="10"/>
    </row>
    <row r="39" spans="2:16" s="11" customFormat="1" ht="15" customHeight="1" x14ac:dyDescent="0.3">
      <c r="B39" s="15"/>
      <c r="C39" s="44"/>
      <c r="D39" s="134" t="s">
        <v>28</v>
      </c>
      <c r="E39" s="135"/>
      <c r="F39" s="136"/>
      <c r="G39" s="137"/>
      <c r="H39" s="137"/>
      <c r="I39" s="137"/>
      <c r="J39" s="137"/>
      <c r="K39" s="138"/>
      <c r="L39" s="15"/>
      <c r="M39" s="10"/>
      <c r="O39" s="10"/>
      <c r="P39" s="10"/>
    </row>
    <row r="40" spans="2:16" s="11" customFormat="1" ht="15" customHeight="1" x14ac:dyDescent="0.3">
      <c r="B40" s="15"/>
      <c r="C40" s="45"/>
      <c r="D40" s="129" t="s">
        <v>29</v>
      </c>
      <c r="E40" s="130"/>
      <c r="F40" s="131"/>
      <c r="G40" s="132"/>
      <c r="H40" s="132"/>
      <c r="I40" s="132"/>
      <c r="J40" s="132"/>
      <c r="K40" s="133"/>
      <c r="L40" s="15"/>
      <c r="M40" s="10"/>
      <c r="O40" s="10"/>
      <c r="P40" s="10"/>
    </row>
    <row r="41" spans="2:16" s="11" customFormat="1" ht="15" customHeight="1" x14ac:dyDescent="0.3">
      <c r="B41" s="15"/>
      <c r="C41" s="45"/>
      <c r="D41" s="129" t="s">
        <v>30</v>
      </c>
      <c r="E41" s="130"/>
      <c r="F41" s="131"/>
      <c r="G41" s="132"/>
      <c r="H41" s="132"/>
      <c r="I41" s="132"/>
      <c r="J41" s="132"/>
      <c r="K41" s="133"/>
      <c r="L41" s="15"/>
      <c r="M41" s="10"/>
      <c r="O41" s="10"/>
      <c r="P41" s="10"/>
    </row>
    <row r="42" spans="2:16" s="11" customFormat="1" ht="15" customHeight="1" x14ac:dyDescent="0.3">
      <c r="B42" s="15"/>
      <c r="C42" s="45"/>
      <c r="D42" s="129" t="s">
        <v>31</v>
      </c>
      <c r="E42" s="130"/>
      <c r="F42" s="131"/>
      <c r="G42" s="132"/>
      <c r="H42" s="132"/>
      <c r="I42" s="132"/>
      <c r="J42" s="132"/>
      <c r="K42" s="133"/>
      <c r="L42" s="15"/>
      <c r="M42" s="10"/>
      <c r="O42" s="10"/>
      <c r="P42" s="10"/>
    </row>
    <row r="43" spans="2:16" s="11" customFormat="1" ht="15" customHeight="1" x14ac:dyDescent="0.3">
      <c r="B43" s="15"/>
      <c r="C43" s="45"/>
      <c r="D43" s="129" t="s">
        <v>32</v>
      </c>
      <c r="E43" s="130"/>
      <c r="F43" s="131"/>
      <c r="G43" s="132"/>
      <c r="H43" s="132"/>
      <c r="I43" s="132"/>
      <c r="J43" s="132"/>
      <c r="K43" s="133"/>
      <c r="L43" s="15"/>
      <c r="M43" s="10"/>
      <c r="O43" s="10"/>
      <c r="P43" s="10"/>
    </row>
    <row r="44" spans="2:16" s="11" customFormat="1" ht="15" customHeight="1" x14ac:dyDescent="0.3">
      <c r="B44" s="15"/>
      <c r="C44" s="45"/>
      <c r="D44" s="129" t="s">
        <v>33</v>
      </c>
      <c r="E44" s="130"/>
      <c r="F44" s="131"/>
      <c r="G44" s="132"/>
      <c r="H44" s="132"/>
      <c r="I44" s="132"/>
      <c r="J44" s="132"/>
      <c r="K44" s="133"/>
      <c r="L44" s="15"/>
      <c r="M44" s="10"/>
      <c r="O44" s="10"/>
      <c r="P44" s="10"/>
    </row>
    <row r="45" spans="2:16" s="11" customFormat="1" ht="15" customHeight="1" x14ac:dyDescent="0.3">
      <c r="B45" s="15"/>
      <c r="C45" s="47"/>
      <c r="D45" s="145" t="s">
        <v>34</v>
      </c>
      <c r="E45" s="146"/>
      <c r="F45" s="147"/>
      <c r="G45" s="148"/>
      <c r="H45" s="148"/>
      <c r="I45" s="148"/>
      <c r="J45" s="148"/>
      <c r="K45" s="149"/>
      <c r="L45" s="15"/>
      <c r="M45" s="10"/>
      <c r="O45" s="10"/>
      <c r="P45" s="10"/>
    </row>
    <row r="46" spans="2:16" s="11" customFormat="1" ht="30.75" customHeight="1" x14ac:dyDescent="0.3">
      <c r="B46" s="15"/>
      <c r="C46" s="16"/>
      <c r="D46" s="98" t="s">
        <v>35</v>
      </c>
      <c r="E46" s="99"/>
      <c r="F46" s="124"/>
      <c r="G46" s="128"/>
      <c r="H46" s="128"/>
      <c r="I46" s="128"/>
      <c r="J46" s="128"/>
      <c r="K46" s="125"/>
      <c r="L46" s="15"/>
      <c r="M46" s="10"/>
      <c r="O46" s="10"/>
      <c r="P46" s="10"/>
    </row>
    <row r="47" spans="2:16" s="11" customFormat="1" ht="48" customHeight="1" x14ac:dyDescent="0.3">
      <c r="B47" s="15"/>
      <c r="C47" s="16"/>
      <c r="D47" s="126" t="s">
        <v>138</v>
      </c>
      <c r="E47" s="127"/>
      <c r="F47" s="124"/>
      <c r="G47" s="128"/>
      <c r="H47" s="128"/>
      <c r="I47" s="128"/>
      <c r="J47" s="128"/>
      <c r="K47" s="125"/>
      <c r="L47" s="15"/>
      <c r="M47" s="10"/>
      <c r="O47" s="10"/>
      <c r="P47" s="10"/>
    </row>
    <row r="48" spans="2:16" s="11" customFormat="1" ht="15" customHeight="1" x14ac:dyDescent="0.3">
      <c r="B48" s="15"/>
      <c r="C48" s="45"/>
      <c r="D48" s="139" t="s">
        <v>36</v>
      </c>
      <c r="E48" s="140"/>
      <c r="F48" s="103"/>
      <c r="G48" s="141"/>
      <c r="H48" s="141"/>
      <c r="I48" s="141"/>
      <c r="J48" s="141"/>
      <c r="K48" s="142"/>
      <c r="L48" s="15"/>
      <c r="M48" s="10"/>
      <c r="O48" s="10"/>
      <c r="P48" s="10"/>
    </row>
    <row r="49" spans="2:16" s="11" customFormat="1" ht="15" customHeight="1" x14ac:dyDescent="0.3">
      <c r="B49" s="15"/>
      <c r="C49" s="45"/>
      <c r="D49" s="129" t="s">
        <v>29</v>
      </c>
      <c r="E49" s="129"/>
      <c r="F49" s="104"/>
      <c r="G49" s="143"/>
      <c r="H49" s="143"/>
      <c r="I49" s="143"/>
      <c r="J49" s="143"/>
      <c r="K49" s="144"/>
      <c r="L49" s="15"/>
      <c r="M49" s="10"/>
      <c r="O49" s="10"/>
      <c r="P49" s="10"/>
    </row>
    <row r="50" spans="2:16" s="11" customFormat="1" ht="15" customHeight="1" x14ac:dyDescent="0.3">
      <c r="B50" s="15"/>
      <c r="C50" s="45"/>
      <c r="D50" s="129" t="s">
        <v>37</v>
      </c>
      <c r="E50" s="129"/>
      <c r="F50" s="104"/>
      <c r="G50" s="143"/>
      <c r="H50" s="143"/>
      <c r="I50" s="143"/>
      <c r="J50" s="143"/>
      <c r="K50" s="144"/>
      <c r="L50" s="15"/>
      <c r="M50" s="10"/>
      <c r="O50" s="10"/>
      <c r="P50" s="10"/>
    </row>
    <row r="51" spans="2:16" s="11" customFormat="1" ht="15" customHeight="1" x14ac:dyDescent="0.3">
      <c r="B51" s="15"/>
      <c r="C51" s="45"/>
      <c r="D51" s="129" t="s">
        <v>31</v>
      </c>
      <c r="E51" s="129"/>
      <c r="F51" s="104"/>
      <c r="G51" s="143"/>
      <c r="H51" s="143"/>
      <c r="I51" s="143"/>
      <c r="J51" s="143"/>
      <c r="K51" s="144"/>
      <c r="L51" s="15"/>
      <c r="M51" s="10"/>
      <c r="O51" s="10"/>
      <c r="P51" s="10"/>
    </row>
    <row r="52" spans="2:16" s="11" customFormat="1" ht="15" customHeight="1" x14ac:dyDescent="0.3">
      <c r="B52" s="15"/>
      <c r="C52" s="45"/>
      <c r="D52" s="129" t="s">
        <v>32</v>
      </c>
      <c r="E52" s="129"/>
      <c r="F52" s="104"/>
      <c r="G52" s="143"/>
      <c r="H52" s="143"/>
      <c r="I52" s="143"/>
      <c r="J52" s="143"/>
      <c r="K52" s="144"/>
      <c r="L52" s="15"/>
      <c r="M52" s="10"/>
      <c r="O52" s="10"/>
      <c r="P52" s="10"/>
    </row>
    <row r="53" spans="2:16" s="11" customFormat="1" ht="15" customHeight="1" x14ac:dyDescent="0.3">
      <c r="B53" s="15"/>
      <c r="C53" s="45"/>
      <c r="D53" s="129" t="s">
        <v>33</v>
      </c>
      <c r="E53" s="129"/>
      <c r="F53" s="104"/>
      <c r="G53" s="143"/>
      <c r="H53" s="143"/>
      <c r="I53" s="143"/>
      <c r="J53" s="143"/>
      <c r="K53" s="144"/>
      <c r="L53" s="15"/>
      <c r="M53" s="10"/>
      <c r="O53" s="10"/>
      <c r="P53" s="10"/>
    </row>
    <row r="54" spans="2:16" s="11" customFormat="1" ht="15" customHeight="1" x14ac:dyDescent="0.3">
      <c r="B54" s="15"/>
      <c r="C54" s="47"/>
      <c r="D54" s="145" t="s">
        <v>34</v>
      </c>
      <c r="E54" s="146"/>
      <c r="F54" s="105"/>
      <c r="G54" s="150"/>
      <c r="H54" s="150"/>
      <c r="I54" s="150"/>
      <c r="J54" s="150"/>
      <c r="K54" s="151"/>
      <c r="L54" s="15"/>
      <c r="M54" s="10"/>
      <c r="O54" s="10"/>
      <c r="P54" s="10"/>
    </row>
    <row r="55" spans="2:16" s="11" customFormat="1" ht="30.75" customHeight="1" x14ac:dyDescent="0.3">
      <c r="B55" s="15"/>
      <c r="C55" s="112" t="s">
        <v>139</v>
      </c>
      <c r="D55" s="113"/>
      <c r="E55" s="113"/>
      <c r="F55" s="113"/>
      <c r="G55" s="113"/>
      <c r="H55" s="113"/>
      <c r="I55" s="113"/>
      <c r="J55" s="113"/>
      <c r="K55" s="114"/>
      <c r="L55" s="15"/>
      <c r="M55" s="10"/>
      <c r="O55" s="10"/>
      <c r="P55" s="10"/>
    </row>
    <row r="56" spans="2:16" s="11" customFormat="1" ht="15" customHeight="1" x14ac:dyDescent="0.3">
      <c r="B56" s="15"/>
      <c r="C56" s="16" t="s">
        <v>38</v>
      </c>
      <c r="D56" s="98" t="s">
        <v>39</v>
      </c>
      <c r="E56" s="98"/>
      <c r="F56" s="98"/>
      <c r="G56" s="98"/>
      <c r="H56" s="98"/>
      <c r="I56" s="98"/>
      <c r="J56" s="98"/>
      <c r="K56" s="99"/>
      <c r="L56" s="15"/>
      <c r="M56" s="10"/>
      <c r="O56" s="10"/>
      <c r="P56" s="10"/>
    </row>
    <row r="57" spans="2:16" s="11" customFormat="1" ht="15" customHeight="1" x14ac:dyDescent="0.3">
      <c r="B57" s="15"/>
      <c r="C57" s="16" t="s">
        <v>40</v>
      </c>
      <c r="D57" s="98" t="s">
        <v>41</v>
      </c>
      <c r="E57" s="98"/>
      <c r="F57" s="152">
        <f>F59+F61+F63+F65</f>
        <v>0</v>
      </c>
      <c r="G57" s="153"/>
      <c r="H57" s="153"/>
      <c r="I57" s="153"/>
      <c r="J57" s="153"/>
      <c r="K57" s="154"/>
      <c r="L57" s="15"/>
      <c r="M57" s="10"/>
      <c r="O57" s="10"/>
      <c r="P57" s="10"/>
    </row>
    <row r="58" spans="2:16" s="11" customFormat="1" ht="16.5" customHeight="1" x14ac:dyDescent="0.3">
      <c r="B58" s="15"/>
      <c r="C58" s="155" t="s">
        <v>42</v>
      </c>
      <c r="D58" s="167" t="s">
        <v>140</v>
      </c>
      <c r="E58" s="168"/>
      <c r="F58" s="161" t="s">
        <v>43</v>
      </c>
      <c r="G58" s="162"/>
      <c r="H58" s="162"/>
      <c r="I58" s="162"/>
      <c r="J58" s="163"/>
      <c r="K58" s="50" t="s">
        <v>44</v>
      </c>
      <c r="L58" s="15"/>
      <c r="M58" s="10"/>
      <c r="O58" s="10"/>
      <c r="P58" s="10"/>
    </row>
    <row r="59" spans="2:16" s="11" customFormat="1" ht="36" customHeight="1" x14ac:dyDescent="0.3">
      <c r="B59" s="15"/>
      <c r="C59" s="156"/>
      <c r="D59" s="169"/>
      <c r="E59" s="170"/>
      <c r="F59" s="164"/>
      <c r="G59" s="165"/>
      <c r="H59" s="165"/>
      <c r="I59" s="165"/>
      <c r="J59" s="166"/>
      <c r="K59" s="51" t="str">
        <f>IFERROR(F59/$F$57,"-")</f>
        <v>-</v>
      </c>
      <c r="L59" s="15"/>
      <c r="M59" s="10" t="str">
        <f>IF(SUM(K59,K61,K63,K65)=1,"ok","total of declared contributions is not 100%")</f>
        <v>total of declared contributions is not 100%</v>
      </c>
      <c r="O59" s="10"/>
      <c r="P59" s="10"/>
    </row>
    <row r="60" spans="2:16" s="11" customFormat="1" ht="15" customHeight="1" x14ac:dyDescent="0.3">
      <c r="B60" s="15"/>
      <c r="C60" s="155" t="s">
        <v>45</v>
      </c>
      <c r="D60" s="171" t="s">
        <v>141</v>
      </c>
      <c r="E60" s="168"/>
      <c r="F60" s="161" t="s">
        <v>43</v>
      </c>
      <c r="G60" s="162"/>
      <c r="H60" s="162"/>
      <c r="I60" s="162"/>
      <c r="J60" s="163"/>
      <c r="K60" s="50" t="s">
        <v>44</v>
      </c>
      <c r="L60" s="15"/>
      <c r="M60" s="10"/>
      <c r="O60" s="10"/>
      <c r="P60" s="10"/>
    </row>
    <row r="61" spans="2:16" s="11" customFormat="1" ht="46.5" customHeight="1" x14ac:dyDescent="0.3">
      <c r="B61" s="15"/>
      <c r="C61" s="156"/>
      <c r="D61" s="169"/>
      <c r="E61" s="170"/>
      <c r="F61" s="164"/>
      <c r="G61" s="165"/>
      <c r="H61" s="165"/>
      <c r="I61" s="165"/>
      <c r="J61" s="166"/>
      <c r="K61" s="51" t="str">
        <f>IFERROR(F61/$F$57,"-")</f>
        <v>-</v>
      </c>
      <c r="L61" s="15"/>
      <c r="M61" s="10" t="str">
        <f>IF(SUM(K59,K61,K63,K65)=1,"ok","total of declared contributions is not 100%")</f>
        <v>total of declared contributions is not 100%</v>
      </c>
      <c r="O61" s="10"/>
      <c r="P61" s="10"/>
    </row>
    <row r="62" spans="2:16" s="11" customFormat="1" ht="15" customHeight="1" x14ac:dyDescent="0.3">
      <c r="B62" s="15"/>
      <c r="C62" s="155" t="s">
        <v>45</v>
      </c>
      <c r="D62" s="157" t="s">
        <v>132</v>
      </c>
      <c r="E62" s="158"/>
      <c r="F62" s="161" t="s">
        <v>43</v>
      </c>
      <c r="G62" s="162"/>
      <c r="H62" s="162"/>
      <c r="I62" s="162"/>
      <c r="J62" s="163"/>
      <c r="K62" s="50" t="s">
        <v>44</v>
      </c>
      <c r="L62" s="15"/>
      <c r="M62" s="10"/>
      <c r="O62" s="10"/>
      <c r="P62" s="10"/>
    </row>
    <row r="63" spans="2:16" s="11" customFormat="1" x14ac:dyDescent="0.3">
      <c r="B63" s="15"/>
      <c r="C63" s="156"/>
      <c r="D63" s="159"/>
      <c r="E63" s="160"/>
      <c r="F63" s="164"/>
      <c r="G63" s="165"/>
      <c r="H63" s="165"/>
      <c r="I63" s="165"/>
      <c r="J63" s="166"/>
      <c r="K63" s="51" t="str">
        <f>IFERROR(F63/$F$57,"-")</f>
        <v>-</v>
      </c>
      <c r="L63" s="15"/>
      <c r="M63" s="10" t="str">
        <f>IF(SUM(K59,K61,K63,K65)=1,"ok","total of declared contributions is not 100%")</f>
        <v>total of declared contributions is not 100%</v>
      </c>
      <c r="O63" s="10"/>
      <c r="P63" s="10"/>
    </row>
    <row r="64" spans="2:16" s="11" customFormat="1" ht="15" customHeight="1" x14ac:dyDescent="0.3">
      <c r="B64" s="15"/>
      <c r="C64" s="155" t="s">
        <v>46</v>
      </c>
      <c r="D64" s="157" t="s">
        <v>144</v>
      </c>
      <c r="E64" s="158"/>
      <c r="F64" s="161" t="s">
        <v>43</v>
      </c>
      <c r="G64" s="162"/>
      <c r="H64" s="162"/>
      <c r="I64" s="162"/>
      <c r="J64" s="163"/>
      <c r="K64" s="50" t="s">
        <v>44</v>
      </c>
      <c r="L64" s="15"/>
      <c r="M64" s="10"/>
      <c r="O64" s="10"/>
      <c r="P64" s="10"/>
    </row>
    <row r="65" spans="2:16" s="11" customFormat="1" ht="15" customHeight="1" x14ac:dyDescent="0.3">
      <c r="B65" s="15"/>
      <c r="C65" s="156"/>
      <c r="D65" s="159"/>
      <c r="E65" s="160"/>
      <c r="F65" s="164"/>
      <c r="G65" s="165"/>
      <c r="H65" s="165"/>
      <c r="I65" s="165"/>
      <c r="J65" s="166"/>
      <c r="K65" s="51" t="str">
        <f>IFERROR(F65/$F$57,"-")</f>
        <v>-</v>
      </c>
      <c r="L65" s="15"/>
      <c r="M65" s="10" t="str">
        <f>IF(SUM(K59,K61,K63,K65)=1,"ok","total of declared contributions is not 100%")</f>
        <v>total of declared contributions is not 100%</v>
      </c>
      <c r="O65" s="10"/>
      <c r="P65" s="10"/>
    </row>
    <row r="66" spans="2:16" s="11" customFormat="1" ht="15" customHeight="1" x14ac:dyDescent="0.3">
      <c r="B66" s="15"/>
      <c r="C66" s="16" t="s">
        <v>47</v>
      </c>
      <c r="D66" s="98" t="s">
        <v>48</v>
      </c>
      <c r="E66" s="98"/>
      <c r="F66" s="98"/>
      <c r="G66" s="98"/>
      <c r="H66" s="98"/>
      <c r="I66" s="98"/>
      <c r="J66" s="98"/>
      <c r="K66" s="99"/>
      <c r="L66" s="15"/>
      <c r="M66" s="10"/>
      <c r="O66" s="10"/>
      <c r="P66" s="10"/>
    </row>
    <row r="67" spans="2:16" s="11" customFormat="1" ht="38.25" customHeight="1" x14ac:dyDescent="0.3">
      <c r="B67" s="15"/>
      <c r="C67" s="16" t="s">
        <v>49</v>
      </c>
      <c r="D67" s="98" t="s">
        <v>50</v>
      </c>
      <c r="E67" s="99"/>
      <c r="F67" s="172"/>
      <c r="G67" s="172"/>
      <c r="H67" s="172"/>
      <c r="I67" s="172"/>
      <c r="J67" s="172"/>
      <c r="K67" s="173"/>
      <c r="L67" s="15"/>
      <c r="M67" s="10"/>
      <c r="O67" s="10"/>
      <c r="P67" s="10"/>
    </row>
    <row r="68" spans="2:16" s="11" customFormat="1" ht="30" customHeight="1" x14ac:dyDescent="0.3">
      <c r="B68" s="15"/>
      <c r="C68" s="52" t="s">
        <v>51</v>
      </c>
      <c r="D68" s="98" t="s">
        <v>52</v>
      </c>
      <c r="E68" s="99"/>
      <c r="F68" s="177"/>
      <c r="G68" s="178"/>
      <c r="H68" s="178"/>
      <c r="I68" s="178"/>
      <c r="J68" s="178"/>
      <c r="K68" s="179"/>
      <c r="L68" s="15"/>
      <c r="M68" s="10"/>
      <c r="O68" s="10"/>
      <c r="P68" s="10"/>
    </row>
    <row r="69" spans="2:16" s="11" customFormat="1" ht="30" customHeight="1" x14ac:dyDescent="0.3">
      <c r="B69" s="15"/>
      <c r="C69" s="16" t="s">
        <v>53</v>
      </c>
      <c r="D69" s="98" t="s">
        <v>145</v>
      </c>
      <c r="E69" s="99"/>
      <c r="F69" s="174"/>
      <c r="G69" s="175"/>
      <c r="H69" s="175"/>
      <c r="I69" s="175"/>
      <c r="J69" s="175"/>
      <c r="K69" s="176"/>
      <c r="L69" s="15"/>
      <c r="M69" s="10"/>
      <c r="O69" s="10"/>
      <c r="P69" s="10"/>
    </row>
    <row r="70" spans="2:16" s="11" customFormat="1" ht="51.75" customHeight="1" x14ac:dyDescent="0.3">
      <c r="B70" s="15"/>
      <c r="C70" s="16" t="s">
        <v>54</v>
      </c>
      <c r="D70" s="98" t="s">
        <v>55</v>
      </c>
      <c r="E70" s="99"/>
      <c r="F70" s="172"/>
      <c r="G70" s="172"/>
      <c r="H70" s="172"/>
      <c r="I70" s="172"/>
      <c r="J70" s="172"/>
      <c r="K70" s="173"/>
      <c r="L70" s="15"/>
      <c r="M70" s="10"/>
      <c r="O70" s="10"/>
      <c r="P70" s="10"/>
    </row>
    <row r="71" spans="2:16" s="11" customFormat="1" x14ac:dyDescent="0.3">
      <c r="B71" s="15"/>
      <c r="C71" s="16" t="s">
        <v>56</v>
      </c>
      <c r="D71" s="98" t="s">
        <v>57</v>
      </c>
      <c r="E71" s="98"/>
      <c r="F71" s="98"/>
      <c r="G71" s="159"/>
      <c r="H71" s="98"/>
      <c r="I71" s="98"/>
      <c r="J71" s="98"/>
      <c r="K71" s="99"/>
      <c r="L71" s="15"/>
      <c r="M71" s="10"/>
      <c r="O71" s="10"/>
      <c r="P71" s="10"/>
    </row>
    <row r="72" spans="2:16" s="11" customFormat="1" x14ac:dyDescent="0.3">
      <c r="B72" s="15"/>
      <c r="C72" s="16" t="s">
        <v>58</v>
      </c>
      <c r="D72" s="98" t="s">
        <v>59</v>
      </c>
      <c r="E72" s="99"/>
      <c r="F72" s="174"/>
      <c r="G72" s="175"/>
      <c r="H72" s="175"/>
      <c r="I72" s="175"/>
      <c r="J72" s="175"/>
      <c r="K72" s="176"/>
      <c r="L72" s="15"/>
      <c r="M72" s="10"/>
      <c r="O72" s="10"/>
      <c r="P72" s="10"/>
    </row>
    <row r="73" spans="2:16" s="11" customFormat="1" x14ac:dyDescent="0.3">
      <c r="B73" s="15"/>
      <c r="C73" s="16" t="s">
        <v>60</v>
      </c>
      <c r="D73" s="98" t="s">
        <v>61</v>
      </c>
      <c r="E73" s="99"/>
      <c r="F73" s="174"/>
      <c r="G73" s="175"/>
      <c r="H73" s="175"/>
      <c r="I73" s="175"/>
      <c r="J73" s="175"/>
      <c r="K73" s="176"/>
      <c r="L73" s="15"/>
      <c r="M73" s="10"/>
      <c r="O73" s="10"/>
      <c r="P73" s="10"/>
    </row>
    <row r="74" spans="2:16" s="11" customFormat="1" x14ac:dyDescent="0.3">
      <c r="B74" s="15"/>
      <c r="C74" s="16" t="s">
        <v>62</v>
      </c>
      <c r="D74" s="98" t="s">
        <v>63</v>
      </c>
      <c r="E74" s="98"/>
      <c r="F74" s="98"/>
      <c r="G74" s="98"/>
      <c r="H74" s="98"/>
      <c r="I74" s="98"/>
      <c r="J74" s="98"/>
      <c r="K74" s="99"/>
      <c r="L74" s="15"/>
      <c r="M74" s="10"/>
      <c r="O74" s="10"/>
      <c r="P74" s="10"/>
    </row>
    <row r="75" spans="2:16" s="11" customFormat="1" x14ac:dyDescent="0.3">
      <c r="B75" s="15"/>
      <c r="C75" s="16" t="s">
        <v>64</v>
      </c>
      <c r="D75" s="190" t="s">
        <v>65</v>
      </c>
      <c r="E75" s="99"/>
      <c r="F75" s="191"/>
      <c r="G75" s="192"/>
      <c r="H75" s="191"/>
      <c r="I75" s="191"/>
      <c r="J75" s="191"/>
      <c r="K75" s="193"/>
      <c r="L75" s="15"/>
      <c r="M75" s="10"/>
      <c r="O75" s="10"/>
      <c r="P75" s="10"/>
    </row>
    <row r="76" spans="2:16" s="11" customFormat="1" x14ac:dyDescent="0.3">
      <c r="B76" s="15"/>
      <c r="C76" s="16" t="s">
        <v>66</v>
      </c>
      <c r="D76" s="190" t="s">
        <v>67</v>
      </c>
      <c r="E76" s="99"/>
      <c r="F76" s="191"/>
      <c r="G76" s="192"/>
      <c r="H76" s="191"/>
      <c r="I76" s="191"/>
      <c r="J76" s="191"/>
      <c r="K76" s="193"/>
      <c r="L76" s="15"/>
      <c r="M76" s="10"/>
      <c r="O76" s="10"/>
      <c r="P76" s="10"/>
    </row>
    <row r="77" spans="2:16" s="11" customFormat="1" ht="28.8" x14ac:dyDescent="0.3">
      <c r="B77" s="15"/>
      <c r="C77" s="16" t="s">
        <v>68</v>
      </c>
      <c r="D77" s="17"/>
      <c r="E77" s="18" t="s">
        <v>69</v>
      </c>
      <c r="F77" s="53"/>
      <c r="G77" s="54"/>
      <c r="H77" s="53"/>
      <c r="I77" s="53"/>
      <c r="J77" s="53"/>
      <c r="K77" s="55"/>
      <c r="L77" s="15"/>
      <c r="M77" s="10"/>
      <c r="O77" s="10"/>
      <c r="P77" s="10"/>
    </row>
    <row r="78" spans="2:16" s="11" customFormat="1" x14ac:dyDescent="0.3">
      <c r="B78" s="15"/>
      <c r="C78" s="56" t="s">
        <v>70</v>
      </c>
      <c r="D78" s="17"/>
      <c r="E78" s="18" t="s">
        <v>71</v>
      </c>
      <c r="F78" s="53"/>
      <c r="G78" s="54"/>
      <c r="H78" s="53"/>
      <c r="I78" s="53"/>
      <c r="J78" s="53"/>
      <c r="K78" s="55"/>
      <c r="L78" s="15"/>
      <c r="M78" s="10"/>
      <c r="O78" s="10"/>
      <c r="P78" s="10"/>
    </row>
    <row r="79" spans="2:16" s="11" customFormat="1" x14ac:dyDescent="0.3">
      <c r="B79" s="15"/>
      <c r="C79" s="56" t="s">
        <v>72</v>
      </c>
      <c r="D79" s="17"/>
      <c r="E79" s="18" t="s">
        <v>73</v>
      </c>
      <c r="F79" s="53"/>
      <c r="G79" s="54"/>
      <c r="H79" s="53"/>
      <c r="I79" s="53"/>
      <c r="J79" s="53"/>
      <c r="K79" s="55"/>
      <c r="L79" s="15"/>
      <c r="M79" s="10"/>
      <c r="O79" s="10"/>
      <c r="P79" s="10"/>
    </row>
    <row r="80" spans="2:16" s="11" customFormat="1" x14ac:dyDescent="0.3">
      <c r="B80" s="15"/>
      <c r="C80" s="56" t="s">
        <v>74</v>
      </c>
      <c r="D80" s="17"/>
      <c r="E80" s="18" t="s">
        <v>75</v>
      </c>
      <c r="F80" s="53"/>
      <c r="G80" s="54"/>
      <c r="H80" s="53"/>
      <c r="I80" s="53"/>
      <c r="J80" s="53"/>
      <c r="K80" s="55"/>
      <c r="L80" s="15"/>
      <c r="M80" s="10"/>
      <c r="O80" s="10"/>
      <c r="P80" s="10"/>
    </row>
    <row r="81" spans="2:16" s="11" customFormat="1" ht="28.8" x14ac:dyDescent="0.3">
      <c r="B81" s="15"/>
      <c r="C81" s="56" t="s">
        <v>76</v>
      </c>
      <c r="D81" s="17"/>
      <c r="E81" s="18" t="s">
        <v>77</v>
      </c>
      <c r="F81" s="53"/>
      <c r="G81" s="54"/>
      <c r="H81" s="53"/>
      <c r="I81" s="53"/>
      <c r="J81" s="53"/>
      <c r="K81" s="55"/>
      <c r="L81" s="15"/>
      <c r="M81" s="10"/>
      <c r="O81" s="10"/>
      <c r="P81" s="10"/>
    </row>
    <row r="82" spans="2:16" s="11" customFormat="1" x14ac:dyDescent="0.3">
      <c r="B82" s="15"/>
      <c r="C82" s="52" t="s">
        <v>78</v>
      </c>
      <c r="D82" s="190" t="s">
        <v>79</v>
      </c>
      <c r="E82" s="99"/>
      <c r="F82" s="194"/>
      <c r="G82" s="191"/>
      <c r="H82" s="191"/>
      <c r="I82" s="191"/>
      <c r="J82" s="191"/>
      <c r="K82" s="193"/>
      <c r="L82" s="15"/>
      <c r="M82" s="10"/>
      <c r="O82" s="10"/>
      <c r="P82" s="10"/>
    </row>
    <row r="83" spans="2:16" s="11" customFormat="1" x14ac:dyDescent="0.3">
      <c r="B83" s="9"/>
      <c r="C83" s="57"/>
      <c r="D83" s="58"/>
      <c r="E83" s="59"/>
      <c r="F83" s="60"/>
      <c r="G83" s="59"/>
      <c r="H83" s="48"/>
      <c r="I83" s="48"/>
      <c r="J83" s="48"/>
      <c r="K83" s="48"/>
      <c r="L83" s="9"/>
      <c r="M83" s="10"/>
      <c r="O83" s="10"/>
      <c r="P83" s="10"/>
    </row>
    <row r="84" spans="2:16" s="11" customFormat="1" ht="18" customHeight="1" x14ac:dyDescent="0.3">
      <c r="B84" s="9"/>
      <c r="C84" s="180" t="s">
        <v>80</v>
      </c>
      <c r="D84" s="181"/>
      <c r="E84" s="181"/>
      <c r="F84" s="181"/>
      <c r="G84" s="181"/>
      <c r="H84" s="181"/>
      <c r="I84" s="181"/>
      <c r="J84" s="181"/>
      <c r="K84" s="182"/>
      <c r="L84" s="9"/>
      <c r="M84" s="10"/>
      <c r="O84" s="10"/>
      <c r="P84" s="10"/>
    </row>
    <row r="85" spans="2:16" s="11" customFormat="1" ht="4.95" customHeight="1" x14ac:dyDescent="0.3">
      <c r="B85" s="9"/>
      <c r="C85" s="58"/>
      <c r="D85" s="58"/>
      <c r="E85" s="59"/>
      <c r="F85" s="60"/>
      <c r="G85" s="59"/>
      <c r="H85" s="48"/>
      <c r="I85" s="48"/>
      <c r="J85" s="48"/>
      <c r="K85" s="48"/>
      <c r="L85" s="9"/>
      <c r="M85" s="10"/>
      <c r="O85" s="10"/>
      <c r="P85" s="10"/>
    </row>
    <row r="86" spans="2:16" s="11" customFormat="1" ht="15" customHeight="1" x14ac:dyDescent="0.3">
      <c r="B86" s="15"/>
      <c r="C86" s="52" t="s">
        <v>146</v>
      </c>
      <c r="D86" s="98" t="s">
        <v>81</v>
      </c>
      <c r="E86" s="98"/>
      <c r="F86" s="98"/>
      <c r="G86" s="98"/>
      <c r="H86" s="98"/>
      <c r="I86" s="98"/>
      <c r="J86" s="98"/>
      <c r="K86" s="99"/>
      <c r="L86" s="15"/>
      <c r="M86" s="10"/>
      <c r="O86" s="10"/>
      <c r="P86" s="10"/>
    </row>
    <row r="87" spans="2:16" s="11" customFormat="1" ht="72" x14ac:dyDescent="0.3">
      <c r="B87" s="15"/>
      <c r="C87" s="16"/>
      <c r="D87" s="98" t="s">
        <v>82</v>
      </c>
      <c r="E87" s="99"/>
      <c r="F87" s="183" t="s">
        <v>83</v>
      </c>
      <c r="G87" s="184"/>
      <c r="H87" s="61" t="s">
        <v>84</v>
      </c>
      <c r="I87" s="61" t="s">
        <v>85</v>
      </c>
      <c r="J87" s="62" t="s">
        <v>133</v>
      </c>
      <c r="K87" s="61" t="s">
        <v>86</v>
      </c>
      <c r="L87" s="15"/>
      <c r="M87" s="10"/>
      <c r="O87" s="10"/>
      <c r="P87" s="10"/>
    </row>
    <row r="88" spans="2:16" s="11" customFormat="1" ht="15" customHeight="1" x14ac:dyDescent="0.3">
      <c r="B88" s="63"/>
      <c r="C88" s="185"/>
      <c r="D88" s="186"/>
      <c r="E88" s="187"/>
      <c r="F88" s="188"/>
      <c r="G88" s="189"/>
      <c r="H88" s="67"/>
      <c r="I88" s="68"/>
      <c r="J88" s="67"/>
      <c r="K88" s="68"/>
      <c r="L88" s="15"/>
      <c r="M88" s="10"/>
      <c r="O88" s="10"/>
      <c r="P88" s="10"/>
    </row>
    <row r="89" spans="2:16" s="11" customFormat="1" ht="15" customHeight="1" x14ac:dyDescent="0.3">
      <c r="B89" s="63"/>
      <c r="C89" s="124"/>
      <c r="D89" s="128"/>
      <c r="E89" s="125"/>
      <c r="F89" s="188"/>
      <c r="G89" s="189"/>
      <c r="H89" s="67"/>
      <c r="I89" s="68"/>
      <c r="J89" s="67"/>
      <c r="K89" s="68"/>
      <c r="L89" s="15"/>
      <c r="M89" s="10"/>
      <c r="O89" s="10"/>
      <c r="P89" s="10"/>
    </row>
    <row r="90" spans="2:16" s="11" customFormat="1" ht="15" customHeight="1" x14ac:dyDescent="0.3">
      <c r="B90" s="63"/>
      <c r="C90" s="124"/>
      <c r="D90" s="128"/>
      <c r="E90" s="125"/>
      <c r="F90" s="188"/>
      <c r="G90" s="189"/>
      <c r="H90" s="67"/>
      <c r="I90" s="68"/>
      <c r="J90" s="67"/>
      <c r="K90" s="68"/>
      <c r="L90" s="15"/>
      <c r="M90" s="10"/>
      <c r="O90" s="10"/>
      <c r="P90" s="10"/>
    </row>
    <row r="91" spans="2:16" s="11" customFormat="1" ht="15" customHeight="1" x14ac:dyDescent="0.3">
      <c r="B91" s="63"/>
      <c r="C91" s="202" t="s">
        <v>87</v>
      </c>
      <c r="D91" s="203"/>
      <c r="E91" s="204"/>
      <c r="F91" s="188"/>
      <c r="G91" s="189"/>
      <c r="H91" s="67"/>
      <c r="I91" s="68"/>
      <c r="J91" s="67"/>
      <c r="K91" s="68"/>
      <c r="L91" s="15"/>
      <c r="M91" s="10"/>
      <c r="O91" s="10"/>
      <c r="P91" s="10"/>
    </row>
    <row r="92" spans="2:16" s="11" customFormat="1" ht="15" customHeight="1" x14ac:dyDescent="0.3">
      <c r="B92" s="15"/>
      <c r="C92" s="90" t="s">
        <v>147</v>
      </c>
      <c r="D92" s="195" t="s">
        <v>88</v>
      </c>
      <c r="E92" s="195"/>
      <c r="F92" s="195"/>
      <c r="G92" s="195"/>
      <c r="H92" s="195"/>
      <c r="I92" s="195"/>
      <c r="J92" s="195"/>
      <c r="K92" s="196"/>
      <c r="L92" s="15"/>
      <c r="M92" s="10"/>
      <c r="O92" s="10"/>
      <c r="P92" s="10"/>
    </row>
    <row r="93" spans="2:16" s="11" customFormat="1" ht="88.5" customHeight="1" x14ac:dyDescent="0.3">
      <c r="B93" s="15"/>
      <c r="C93" s="69"/>
      <c r="D93" s="195" t="s">
        <v>89</v>
      </c>
      <c r="E93" s="195"/>
      <c r="F93" s="197" t="s">
        <v>90</v>
      </c>
      <c r="G93" s="198"/>
      <c r="H93" s="70" t="s">
        <v>91</v>
      </c>
      <c r="I93" s="61" t="s">
        <v>85</v>
      </c>
      <c r="J93" s="62" t="s">
        <v>133</v>
      </c>
      <c r="K93" s="70" t="s">
        <v>92</v>
      </c>
      <c r="L93" s="15"/>
      <c r="M93" s="10"/>
      <c r="O93" s="10"/>
      <c r="P93" s="10"/>
    </row>
    <row r="94" spans="2:16" s="11" customFormat="1" ht="15" customHeight="1" x14ac:dyDescent="0.3">
      <c r="B94" s="15"/>
      <c r="C94" s="199"/>
      <c r="D94" s="200"/>
      <c r="E94" s="201"/>
      <c r="F94" s="188"/>
      <c r="G94" s="189"/>
      <c r="H94" s="67"/>
      <c r="I94" s="68"/>
      <c r="J94" s="67"/>
      <c r="K94" s="68"/>
      <c r="L94" s="15"/>
      <c r="M94" s="10"/>
      <c r="O94" s="10"/>
      <c r="P94" s="10"/>
    </row>
    <row r="95" spans="2:16" s="11" customFormat="1" ht="15" customHeight="1" x14ac:dyDescent="0.3">
      <c r="B95" s="15"/>
      <c r="C95" s="124"/>
      <c r="D95" s="128"/>
      <c r="E95" s="125"/>
      <c r="F95" s="188"/>
      <c r="G95" s="189"/>
      <c r="H95" s="67"/>
      <c r="I95" s="68"/>
      <c r="J95" s="67"/>
      <c r="K95" s="68"/>
      <c r="L95" s="15"/>
      <c r="M95" s="10"/>
      <c r="O95" s="10"/>
      <c r="P95" s="10"/>
    </row>
    <row r="96" spans="2:16" s="11" customFormat="1" ht="15" customHeight="1" x14ac:dyDescent="0.3">
      <c r="B96" s="15"/>
      <c r="C96" s="124"/>
      <c r="D96" s="128"/>
      <c r="E96" s="125"/>
      <c r="F96" s="188"/>
      <c r="G96" s="189"/>
      <c r="H96" s="67"/>
      <c r="I96" s="68"/>
      <c r="J96" s="67"/>
      <c r="K96" s="68"/>
      <c r="L96" s="15"/>
      <c r="M96" s="10"/>
      <c r="O96" s="10"/>
      <c r="P96" s="10"/>
    </row>
    <row r="97" spans="2:16" s="11" customFormat="1" ht="15" customHeight="1" x14ac:dyDescent="0.3">
      <c r="B97" s="15"/>
      <c r="C97" s="202" t="s">
        <v>87</v>
      </c>
      <c r="D97" s="203"/>
      <c r="E97" s="204"/>
      <c r="F97" s="205"/>
      <c r="G97" s="206"/>
      <c r="H97" s="67"/>
      <c r="I97" s="68"/>
      <c r="J97" s="67"/>
      <c r="K97" s="71"/>
      <c r="L97" s="15"/>
      <c r="M97" s="10"/>
      <c r="O97" s="10"/>
      <c r="P97" s="10"/>
    </row>
    <row r="98" spans="2:16" s="11" customFormat="1" ht="15" customHeight="1" x14ac:dyDescent="0.3">
      <c r="B98" s="15"/>
      <c r="C98" s="52" t="s">
        <v>148</v>
      </c>
      <c r="D98" s="98" t="s">
        <v>93</v>
      </c>
      <c r="E98" s="98"/>
      <c r="F98" s="98"/>
      <c r="G98" s="98"/>
      <c r="H98" s="98"/>
      <c r="I98" s="98"/>
      <c r="J98" s="98"/>
      <c r="K98" s="99"/>
      <c r="L98" s="15"/>
      <c r="M98" s="10"/>
      <c r="O98" s="10"/>
      <c r="P98" s="10"/>
    </row>
    <row r="99" spans="2:16" s="11" customFormat="1" ht="15" customHeight="1" x14ac:dyDescent="0.3">
      <c r="B99" s="15"/>
      <c r="C99" s="16"/>
      <c r="D99" s="195" t="s">
        <v>89</v>
      </c>
      <c r="E99" s="195"/>
      <c r="F99" s="207" t="s">
        <v>94</v>
      </c>
      <c r="G99" s="98"/>
      <c r="H99" s="98"/>
      <c r="I99" s="98"/>
      <c r="J99" s="98"/>
      <c r="K99" s="99"/>
      <c r="L99" s="15"/>
      <c r="M99" s="10"/>
      <c r="O99" s="10"/>
      <c r="P99" s="10"/>
    </row>
    <row r="100" spans="2:16" s="11" customFormat="1" ht="15" customHeight="1" x14ac:dyDescent="0.3">
      <c r="B100" s="15"/>
      <c r="C100" s="124"/>
      <c r="D100" s="128"/>
      <c r="E100" s="125"/>
      <c r="F100" s="185"/>
      <c r="G100" s="186"/>
      <c r="H100" s="186"/>
      <c r="I100" s="186"/>
      <c r="J100" s="186"/>
      <c r="K100" s="187"/>
      <c r="L100" s="15"/>
      <c r="M100" s="10"/>
      <c r="O100" s="10"/>
      <c r="P100" s="10"/>
    </row>
    <row r="101" spans="2:16" s="11" customFormat="1" ht="15" customHeight="1" x14ac:dyDescent="0.3">
      <c r="B101" s="15"/>
      <c r="C101" s="40"/>
      <c r="D101" s="43"/>
      <c r="E101" s="41"/>
      <c r="F101" s="64"/>
      <c r="G101" s="65"/>
      <c r="H101" s="65"/>
      <c r="I101" s="65"/>
      <c r="J101" s="65"/>
      <c r="K101" s="66"/>
      <c r="L101" s="15"/>
      <c r="M101" s="10"/>
      <c r="O101" s="10"/>
      <c r="P101" s="10"/>
    </row>
    <row r="102" spans="2:16" s="11" customFormat="1" ht="15" customHeight="1" x14ac:dyDescent="0.3">
      <c r="B102" s="15"/>
      <c r="C102" s="124"/>
      <c r="D102" s="128"/>
      <c r="E102" s="125"/>
      <c r="F102" s="185"/>
      <c r="G102" s="186"/>
      <c r="H102" s="186"/>
      <c r="I102" s="186"/>
      <c r="J102" s="186"/>
      <c r="K102" s="187"/>
      <c r="L102" s="15"/>
      <c r="M102" s="10"/>
      <c r="O102" s="10"/>
      <c r="P102" s="10"/>
    </row>
    <row r="103" spans="2:16" s="11" customFormat="1" ht="15" customHeight="1" x14ac:dyDescent="0.3">
      <c r="B103" s="15"/>
      <c r="C103" s="202" t="s">
        <v>87</v>
      </c>
      <c r="D103" s="203"/>
      <c r="E103" s="204"/>
      <c r="F103" s="185"/>
      <c r="G103" s="186"/>
      <c r="H103" s="186"/>
      <c r="I103" s="186"/>
      <c r="J103" s="186"/>
      <c r="K103" s="187"/>
      <c r="L103" s="15"/>
      <c r="M103" s="10"/>
      <c r="O103" s="10"/>
      <c r="P103" s="10"/>
    </row>
    <row r="104" spans="2:16" s="11" customFormat="1" ht="15" customHeight="1" x14ac:dyDescent="0.3">
      <c r="B104" s="15"/>
      <c r="C104" s="52" t="s">
        <v>149</v>
      </c>
      <c r="D104" s="98" t="s">
        <v>95</v>
      </c>
      <c r="E104" s="98"/>
      <c r="F104" s="98"/>
      <c r="G104" s="98"/>
      <c r="H104" s="98"/>
      <c r="I104" s="98"/>
      <c r="J104" s="98"/>
      <c r="K104" s="99"/>
      <c r="L104" s="15"/>
      <c r="M104" s="10"/>
      <c r="O104" s="10"/>
      <c r="P104" s="10"/>
    </row>
    <row r="105" spans="2:16" s="11" customFormat="1" ht="15" customHeight="1" x14ac:dyDescent="0.3">
      <c r="B105" s="15"/>
      <c r="C105" s="124" t="s">
        <v>96</v>
      </c>
      <c r="D105" s="128"/>
      <c r="E105" s="125"/>
      <c r="F105" s="103"/>
      <c r="G105" s="141"/>
      <c r="H105" s="141"/>
      <c r="I105" s="141"/>
      <c r="J105" s="141"/>
      <c r="K105" s="142"/>
      <c r="L105" s="15"/>
      <c r="M105" s="10"/>
      <c r="O105" s="10"/>
      <c r="P105" s="10"/>
    </row>
    <row r="106" spans="2:16" s="11" customFormat="1" ht="15" customHeight="1" x14ac:dyDescent="0.3">
      <c r="B106" s="15"/>
      <c r="C106" s="124" t="s">
        <v>97</v>
      </c>
      <c r="D106" s="128"/>
      <c r="E106" s="125"/>
      <c r="F106" s="103"/>
      <c r="G106" s="141"/>
      <c r="H106" s="141"/>
      <c r="I106" s="141"/>
      <c r="J106" s="141"/>
      <c r="K106" s="142"/>
      <c r="L106" s="15"/>
      <c r="M106" s="10"/>
      <c r="O106" s="10"/>
      <c r="P106" s="10"/>
    </row>
    <row r="107" spans="2:16" s="11" customFormat="1" ht="15" customHeight="1" x14ac:dyDescent="0.3">
      <c r="B107" s="15"/>
      <c r="C107" s="124" t="s">
        <v>98</v>
      </c>
      <c r="D107" s="128"/>
      <c r="E107" s="125"/>
      <c r="F107" s="185"/>
      <c r="G107" s="186"/>
      <c r="H107" s="186"/>
      <c r="I107" s="186"/>
      <c r="J107" s="186"/>
      <c r="K107" s="187"/>
      <c r="L107" s="15"/>
      <c r="M107" s="10"/>
      <c r="O107" s="10"/>
      <c r="P107" s="10"/>
    </row>
    <row r="108" spans="2:16" s="11" customFormat="1" ht="15" customHeight="1" x14ac:dyDescent="0.3">
      <c r="B108" s="9"/>
      <c r="C108" s="202" t="s">
        <v>87</v>
      </c>
      <c r="D108" s="203"/>
      <c r="E108" s="204"/>
      <c r="F108" s="185"/>
      <c r="G108" s="186"/>
      <c r="H108" s="186"/>
      <c r="I108" s="186"/>
      <c r="J108" s="186"/>
      <c r="K108" s="187"/>
      <c r="L108" s="9"/>
      <c r="M108" s="10"/>
      <c r="O108" s="10"/>
      <c r="P108" s="10"/>
    </row>
    <row r="109" spans="2:16" s="11" customFormat="1" ht="19.95" customHeight="1" x14ac:dyDescent="0.3">
      <c r="B109" s="9"/>
      <c r="C109" s="58"/>
      <c r="D109" s="58"/>
      <c r="E109" s="59"/>
      <c r="F109" s="60"/>
      <c r="G109" s="59"/>
      <c r="H109" s="48"/>
      <c r="I109" s="48"/>
      <c r="J109" s="48"/>
      <c r="K109" s="48"/>
      <c r="L109" s="9"/>
      <c r="M109" s="10"/>
      <c r="O109" s="10"/>
      <c r="P109" s="10"/>
    </row>
    <row r="110" spans="2:16" s="11" customFormat="1" ht="15" customHeight="1" x14ac:dyDescent="0.3">
      <c r="B110" s="9"/>
      <c r="C110" s="180" t="s">
        <v>99</v>
      </c>
      <c r="D110" s="181"/>
      <c r="E110" s="181"/>
      <c r="F110" s="181"/>
      <c r="G110" s="181"/>
      <c r="H110" s="181"/>
      <c r="I110" s="181"/>
      <c r="J110" s="181"/>
      <c r="K110" s="182"/>
      <c r="L110" s="9"/>
      <c r="M110" s="10"/>
      <c r="O110" s="10"/>
      <c r="P110" s="10"/>
    </row>
    <row r="111" spans="2:16" s="11" customFormat="1" ht="4.95" customHeight="1" x14ac:dyDescent="0.3">
      <c r="B111" s="9"/>
      <c r="C111" s="39"/>
      <c r="D111" s="39"/>
      <c r="E111" s="72"/>
      <c r="F111" s="73"/>
      <c r="G111" s="72"/>
      <c r="H111" s="49"/>
      <c r="I111" s="49"/>
      <c r="J111" s="49"/>
      <c r="K111" s="49"/>
      <c r="L111" s="9"/>
      <c r="M111" s="10"/>
      <c r="O111" s="10"/>
      <c r="P111" s="10"/>
    </row>
    <row r="112" spans="2:16" s="11" customFormat="1" ht="15" customHeight="1" x14ac:dyDescent="0.3">
      <c r="B112" s="15"/>
      <c r="C112" s="52" t="s">
        <v>150</v>
      </c>
      <c r="D112" s="98" t="s">
        <v>100</v>
      </c>
      <c r="E112" s="98"/>
      <c r="F112" s="98"/>
      <c r="G112" s="98"/>
      <c r="H112" s="98"/>
      <c r="I112" s="98"/>
      <c r="J112" s="98"/>
      <c r="K112" s="99"/>
      <c r="L112" s="15"/>
      <c r="M112" s="10"/>
      <c r="O112" s="10"/>
      <c r="P112" s="10"/>
    </row>
    <row r="113" spans="2:16" s="11" customFormat="1" ht="30" customHeight="1" x14ac:dyDescent="0.3">
      <c r="B113" s="15"/>
      <c r="C113" s="16"/>
      <c r="D113" s="208" t="s">
        <v>101</v>
      </c>
      <c r="E113" s="209"/>
      <c r="F113" s="210" t="s">
        <v>131</v>
      </c>
      <c r="G113" s="211"/>
      <c r="H113" s="211"/>
      <c r="I113" s="211"/>
      <c r="J113" s="184"/>
      <c r="K113" s="61" t="s">
        <v>44</v>
      </c>
      <c r="L113" s="15"/>
      <c r="M113" s="10"/>
      <c r="O113" s="10"/>
      <c r="P113" s="10"/>
    </row>
    <row r="114" spans="2:16" s="11" customFormat="1" ht="15" customHeight="1" x14ac:dyDescent="0.3">
      <c r="B114" s="15"/>
      <c r="C114" s="124"/>
      <c r="D114" s="128"/>
      <c r="E114" s="125"/>
      <c r="F114" s="164"/>
      <c r="G114" s="165"/>
      <c r="H114" s="165"/>
      <c r="I114" s="165"/>
      <c r="J114" s="166"/>
      <c r="K114" s="74" t="str">
        <f>IFERROR(F114/$F$57,"-")</f>
        <v>-</v>
      </c>
      <c r="L114" s="15"/>
      <c r="M114" s="10"/>
      <c r="O114" s="10"/>
      <c r="P114" s="10"/>
    </row>
    <row r="115" spans="2:16" s="11" customFormat="1" ht="15" customHeight="1" x14ac:dyDescent="0.3">
      <c r="B115" s="15"/>
      <c r="C115" s="124"/>
      <c r="D115" s="128"/>
      <c r="E115" s="125"/>
      <c r="F115" s="164"/>
      <c r="G115" s="165"/>
      <c r="H115" s="165"/>
      <c r="I115" s="165"/>
      <c r="J115" s="166"/>
      <c r="K115" s="74" t="str">
        <f>IFERROR(F115/$F$57,"-")</f>
        <v>-</v>
      </c>
      <c r="L115" s="15"/>
      <c r="M115" s="10"/>
      <c r="O115" s="10"/>
      <c r="P115" s="10"/>
    </row>
    <row r="116" spans="2:16" s="11" customFormat="1" ht="15" customHeight="1" x14ac:dyDescent="0.3">
      <c r="B116" s="15"/>
      <c r="C116" s="124"/>
      <c r="D116" s="128"/>
      <c r="E116" s="125"/>
      <c r="F116" s="164"/>
      <c r="G116" s="165"/>
      <c r="H116" s="165"/>
      <c r="I116" s="165"/>
      <c r="J116" s="166"/>
      <c r="K116" s="74" t="str">
        <f>IFERROR(F116/$F$57,"-")</f>
        <v>-</v>
      </c>
      <c r="L116" s="15"/>
      <c r="M116" s="10"/>
      <c r="O116" s="10"/>
      <c r="P116" s="10"/>
    </row>
    <row r="117" spans="2:16" s="11" customFormat="1" ht="15" customHeight="1" x14ac:dyDescent="0.3">
      <c r="B117" s="15"/>
      <c r="C117" s="124"/>
      <c r="D117" s="128"/>
      <c r="E117" s="125"/>
      <c r="F117" s="164"/>
      <c r="G117" s="165"/>
      <c r="H117" s="165"/>
      <c r="I117" s="165"/>
      <c r="J117" s="166"/>
      <c r="K117" s="74" t="str">
        <f>IFERROR(F117/$F$57,"-")</f>
        <v>-</v>
      </c>
      <c r="L117" s="15"/>
      <c r="M117" s="10"/>
      <c r="O117" s="10"/>
      <c r="P117" s="10"/>
    </row>
    <row r="118" spans="2:16" s="11" customFormat="1" ht="15" customHeight="1" x14ac:dyDescent="0.3">
      <c r="B118" s="15"/>
      <c r="C118" s="202" t="s">
        <v>87</v>
      </c>
      <c r="D118" s="203"/>
      <c r="E118" s="204"/>
      <c r="F118" s="164"/>
      <c r="G118" s="165"/>
      <c r="H118" s="165"/>
      <c r="I118" s="165"/>
      <c r="J118" s="166"/>
      <c r="K118" s="74" t="str">
        <f>IFERROR(F118/$F$57,"-")</f>
        <v>-</v>
      </c>
      <c r="L118" s="15"/>
      <c r="M118" s="10"/>
      <c r="O118" s="10"/>
      <c r="P118" s="10"/>
    </row>
    <row r="119" spans="2:16" s="11" customFormat="1" ht="15" customHeight="1" x14ac:dyDescent="0.3">
      <c r="B119" s="15"/>
      <c r="C119" s="48"/>
      <c r="D119" s="48"/>
      <c r="E119" s="48"/>
      <c r="F119" s="75"/>
      <c r="G119" s="75"/>
      <c r="H119" s="75"/>
      <c r="I119" s="75"/>
      <c r="J119" s="75"/>
      <c r="K119" s="75"/>
      <c r="L119" s="15"/>
      <c r="M119" s="10"/>
      <c r="O119" s="10"/>
      <c r="P119" s="10"/>
    </row>
    <row r="120" spans="2:16" s="11" customFormat="1" ht="37.5" customHeight="1" x14ac:dyDescent="0.3">
      <c r="B120" s="15"/>
      <c r="C120" s="212" t="s">
        <v>102</v>
      </c>
      <c r="D120" s="213"/>
      <c r="E120" s="213"/>
      <c r="F120" s="213"/>
      <c r="G120" s="213"/>
      <c r="H120" s="213"/>
      <c r="I120" s="213"/>
      <c r="J120" s="213"/>
      <c r="K120" s="214"/>
      <c r="L120" s="15"/>
      <c r="M120" s="10"/>
      <c r="O120" s="10"/>
      <c r="P120" s="10"/>
    </row>
    <row r="121" spans="2:16" s="11" customFormat="1" ht="227.25" customHeight="1" x14ac:dyDescent="0.3">
      <c r="B121" s="15"/>
      <c r="C121" s="215" t="s">
        <v>134</v>
      </c>
      <c r="D121" s="216"/>
      <c r="E121" s="216"/>
      <c r="F121" s="216"/>
      <c r="G121" s="216"/>
      <c r="H121" s="216"/>
      <c r="I121" s="216"/>
      <c r="J121" s="216"/>
      <c r="K121" s="216"/>
      <c r="L121" s="15"/>
      <c r="M121" s="10"/>
      <c r="O121" s="10"/>
      <c r="P121" s="10"/>
    </row>
    <row r="122" spans="2:16" s="11" customFormat="1" ht="282" customHeight="1" x14ac:dyDescent="0.3">
      <c r="B122" s="15"/>
      <c r="C122" s="216"/>
      <c r="D122" s="216"/>
      <c r="E122" s="216"/>
      <c r="F122" s="216"/>
      <c r="G122" s="216"/>
      <c r="H122" s="216"/>
      <c r="I122" s="216"/>
      <c r="J122" s="216"/>
      <c r="K122" s="216"/>
      <c r="L122" s="15"/>
      <c r="M122" s="10"/>
      <c r="O122" s="10"/>
      <c r="P122" s="10"/>
    </row>
    <row r="123" spans="2:16" s="11" customFormat="1" ht="18" x14ac:dyDescent="0.3">
      <c r="B123" s="15"/>
      <c r="C123" s="234"/>
      <c r="D123" s="235"/>
      <c r="E123" s="235"/>
      <c r="F123" s="235"/>
      <c r="G123" s="235"/>
      <c r="H123" s="235"/>
      <c r="I123" s="235"/>
      <c r="J123" s="235"/>
      <c r="K123" s="236"/>
      <c r="L123" s="15"/>
      <c r="M123" s="10"/>
      <c r="O123" s="10"/>
      <c r="P123" s="10"/>
    </row>
    <row r="124" spans="2:16" s="11" customFormat="1" ht="15" customHeight="1" x14ac:dyDescent="0.3">
      <c r="B124" s="15"/>
      <c r="C124" s="237" t="s">
        <v>103</v>
      </c>
      <c r="D124" s="237"/>
      <c r="E124" s="237"/>
      <c r="F124" s="237"/>
      <c r="G124" s="237"/>
      <c r="H124" s="237"/>
      <c r="I124" s="237"/>
      <c r="J124" s="237"/>
      <c r="K124" s="237"/>
      <c r="L124" s="15"/>
      <c r="M124" s="10"/>
      <c r="O124" s="10"/>
      <c r="P124" s="10"/>
    </row>
    <row r="125" spans="2:16" s="11" customFormat="1" ht="15" customHeight="1" x14ac:dyDescent="0.3">
      <c r="B125" s="15"/>
      <c r="C125" s="238" t="s">
        <v>142</v>
      </c>
      <c r="D125" s="239"/>
      <c r="E125" s="239"/>
      <c r="F125" s="239"/>
      <c r="G125" s="239"/>
      <c r="H125" s="239"/>
      <c r="I125" s="239"/>
      <c r="J125" s="239"/>
      <c r="K125" s="239"/>
      <c r="L125" s="15"/>
      <c r="M125" s="10"/>
      <c r="O125" s="10"/>
      <c r="P125" s="10"/>
    </row>
    <row r="126" spans="2:16" s="11" customFormat="1" ht="15" customHeight="1" x14ac:dyDescent="0.3">
      <c r="B126" s="15"/>
      <c r="C126" s="233" t="s">
        <v>104</v>
      </c>
      <c r="D126" s="233"/>
      <c r="E126" s="233"/>
      <c r="F126" s="233"/>
      <c r="G126" s="233"/>
      <c r="H126" s="233"/>
      <c r="I126" s="233"/>
      <c r="J126" s="233"/>
      <c r="K126" s="233"/>
      <c r="L126" s="15"/>
      <c r="M126" s="10"/>
      <c r="O126" s="10"/>
      <c r="P126" s="10"/>
    </row>
    <row r="127" spans="2:16" s="11" customFormat="1" ht="15" customHeight="1" x14ac:dyDescent="0.3">
      <c r="B127" s="15"/>
      <c r="C127" s="233" t="s">
        <v>105</v>
      </c>
      <c r="D127" s="233"/>
      <c r="E127" s="233"/>
      <c r="F127" s="233"/>
      <c r="G127" s="233"/>
      <c r="H127" s="233"/>
      <c r="I127" s="233"/>
      <c r="J127" s="233"/>
      <c r="K127" s="233"/>
      <c r="L127" s="15"/>
      <c r="M127" s="10"/>
      <c r="O127" s="10"/>
      <c r="P127" s="10"/>
    </row>
    <row r="128" spans="2:16" s="11" customFormat="1" ht="15" customHeight="1" x14ac:dyDescent="0.3">
      <c r="B128" s="15"/>
      <c r="C128" s="233" t="s">
        <v>106</v>
      </c>
      <c r="D128" s="233"/>
      <c r="E128" s="233"/>
      <c r="F128" s="233"/>
      <c r="G128" s="233"/>
      <c r="H128" s="233"/>
      <c r="I128" s="233"/>
      <c r="J128" s="233"/>
      <c r="K128" s="233"/>
      <c r="L128" s="15"/>
      <c r="M128" s="10"/>
      <c r="N128" s="76"/>
      <c r="O128" s="10"/>
      <c r="P128" s="10"/>
    </row>
    <row r="129" spans="2:16" s="11" customFormat="1" ht="15" customHeight="1" x14ac:dyDescent="0.3">
      <c r="B129" s="15"/>
      <c r="C129" s="233" t="s">
        <v>107</v>
      </c>
      <c r="D129" s="233"/>
      <c r="E129" s="233"/>
      <c r="F129" s="233"/>
      <c r="G129" s="233"/>
      <c r="H129" s="233"/>
      <c r="I129" s="233"/>
      <c r="J129" s="233"/>
      <c r="K129" s="233"/>
      <c r="L129" s="15"/>
      <c r="M129" s="10"/>
      <c r="N129" s="76"/>
      <c r="O129" s="10"/>
      <c r="P129" s="10"/>
    </row>
    <row r="130" spans="2:16" s="11" customFormat="1" ht="24.75" customHeight="1" x14ac:dyDescent="0.3">
      <c r="B130" s="15"/>
      <c r="C130" s="95" t="s">
        <v>108</v>
      </c>
      <c r="D130" s="96"/>
      <c r="E130" s="96"/>
      <c r="F130" s="96"/>
      <c r="G130" s="96"/>
      <c r="H130" s="96"/>
      <c r="I130" s="96"/>
      <c r="J130" s="96"/>
      <c r="K130" s="97"/>
      <c r="L130" s="15"/>
      <c r="M130" s="10"/>
      <c r="N130" s="76"/>
      <c r="O130" s="10"/>
      <c r="P130" s="10"/>
    </row>
    <row r="131" spans="2:16" s="11" customFormat="1" ht="3.75" hidden="1" customHeight="1" x14ac:dyDescent="0.3">
      <c r="B131" s="15"/>
      <c r="C131" s="77"/>
      <c r="D131" s="77"/>
      <c r="E131" s="77"/>
      <c r="F131" s="46"/>
      <c r="G131" s="58"/>
      <c r="H131" s="77"/>
      <c r="I131" s="77"/>
      <c r="J131" s="77"/>
      <c r="K131" s="77"/>
      <c r="L131" s="15"/>
      <c r="M131" s="10"/>
      <c r="N131" s="76"/>
      <c r="O131" s="10"/>
      <c r="P131" s="10"/>
    </row>
    <row r="132" spans="2:16" s="11" customFormat="1" ht="4.95" customHeight="1" x14ac:dyDescent="0.3">
      <c r="B132" s="15"/>
      <c r="C132" s="77"/>
      <c r="D132" s="77"/>
      <c r="E132" s="77"/>
      <c r="F132" s="46"/>
      <c r="G132" s="58"/>
      <c r="H132" s="77"/>
      <c r="I132" s="77"/>
      <c r="J132" s="77"/>
      <c r="K132" s="77"/>
      <c r="L132" s="15"/>
      <c r="M132" s="10"/>
      <c r="N132" s="76"/>
      <c r="O132" s="10"/>
      <c r="P132" s="10"/>
    </row>
    <row r="133" spans="2:16" s="79" customFormat="1" x14ac:dyDescent="0.3">
      <c r="B133" s="15"/>
      <c r="C133" s="224"/>
      <c r="D133" s="225"/>
      <c r="E133" s="225"/>
      <c r="F133" s="225"/>
      <c r="G133" s="225"/>
      <c r="H133" s="225"/>
      <c r="I133" s="225"/>
      <c r="J133" s="225"/>
      <c r="K133" s="226"/>
      <c r="L133" s="15"/>
      <c r="M133" s="10"/>
      <c r="N133" s="78"/>
      <c r="O133" s="10"/>
      <c r="P133" s="10"/>
    </row>
    <row r="134" spans="2:16" s="79" customFormat="1" x14ac:dyDescent="0.3">
      <c r="B134" s="15"/>
      <c r="C134" s="217" t="s">
        <v>109</v>
      </c>
      <c r="D134" s="218"/>
      <c r="E134" s="218"/>
      <c r="F134" s="218"/>
      <c r="G134" s="218"/>
      <c r="H134" s="218"/>
      <c r="I134" s="218"/>
      <c r="J134" s="218"/>
      <c r="K134" s="219"/>
      <c r="L134" s="15"/>
      <c r="M134" s="10"/>
      <c r="N134" s="78"/>
      <c r="O134" s="10"/>
      <c r="P134" s="10"/>
    </row>
    <row r="135" spans="2:16" s="79" customFormat="1" x14ac:dyDescent="0.3">
      <c r="B135" s="15"/>
      <c r="C135" s="227" t="s">
        <v>110</v>
      </c>
      <c r="D135" s="228"/>
      <c r="E135" s="228"/>
      <c r="F135" s="228"/>
      <c r="G135" s="228"/>
      <c r="H135" s="228"/>
      <c r="I135" s="228"/>
      <c r="J135" s="228"/>
      <c r="K135" s="229"/>
      <c r="L135" s="15"/>
      <c r="M135" s="10"/>
      <c r="N135" s="78" t="s">
        <v>111</v>
      </c>
      <c r="O135" s="80"/>
      <c r="P135" s="10"/>
    </row>
    <row r="136" spans="2:16" s="79" customFormat="1" x14ac:dyDescent="0.3">
      <c r="B136" s="15"/>
      <c r="C136" s="230"/>
      <c r="D136" s="231"/>
      <c r="E136" s="231"/>
      <c r="F136" s="231"/>
      <c r="G136" s="231"/>
      <c r="H136" s="231"/>
      <c r="I136" s="231"/>
      <c r="J136" s="231"/>
      <c r="K136" s="232"/>
      <c r="L136" s="15"/>
      <c r="M136" s="10"/>
      <c r="N136" s="78" t="s">
        <v>112</v>
      </c>
      <c r="O136" s="80"/>
      <c r="P136" s="10"/>
    </row>
    <row r="137" spans="2:16" s="79" customFormat="1" x14ac:dyDescent="0.3">
      <c r="B137" s="15"/>
      <c r="C137" s="224"/>
      <c r="D137" s="225"/>
      <c r="E137" s="225"/>
      <c r="F137" s="225"/>
      <c r="G137" s="225"/>
      <c r="H137" s="225"/>
      <c r="I137" s="225"/>
      <c r="J137" s="225"/>
      <c r="K137" s="226"/>
      <c r="L137" s="15"/>
      <c r="M137" s="10"/>
      <c r="N137" s="78" t="s">
        <v>113</v>
      </c>
      <c r="O137" s="80"/>
      <c r="P137" s="10"/>
    </row>
    <row r="138" spans="2:16" s="79" customFormat="1" x14ac:dyDescent="0.3">
      <c r="B138" s="15"/>
      <c r="C138" s="217" t="s">
        <v>109</v>
      </c>
      <c r="D138" s="218"/>
      <c r="E138" s="218"/>
      <c r="F138" s="218"/>
      <c r="G138" s="218"/>
      <c r="H138" s="218"/>
      <c r="I138" s="218"/>
      <c r="J138" s="218"/>
      <c r="K138" s="219"/>
      <c r="L138" s="15"/>
      <c r="M138" s="10"/>
      <c r="N138" s="78" t="s">
        <v>114</v>
      </c>
      <c r="O138" s="80"/>
      <c r="P138" s="10"/>
    </row>
    <row r="139" spans="2:16" s="79" customFormat="1" x14ac:dyDescent="0.3">
      <c r="B139" s="15"/>
      <c r="C139" s="220" t="s">
        <v>115</v>
      </c>
      <c r="D139" s="218"/>
      <c r="E139" s="218"/>
      <c r="F139" s="218"/>
      <c r="G139" s="218"/>
      <c r="H139" s="218"/>
      <c r="I139" s="218"/>
      <c r="J139" s="218"/>
      <c r="K139" s="219"/>
      <c r="L139" s="15"/>
      <c r="M139" s="10"/>
      <c r="N139" s="78" t="s">
        <v>116</v>
      </c>
      <c r="O139" s="80"/>
      <c r="P139" s="10"/>
    </row>
    <row r="140" spans="2:16" s="79" customFormat="1" x14ac:dyDescent="0.3">
      <c r="B140" s="15"/>
      <c r="C140" s="221"/>
      <c r="D140" s="222"/>
      <c r="E140" s="222"/>
      <c r="F140" s="222"/>
      <c r="G140" s="222"/>
      <c r="H140" s="222"/>
      <c r="I140" s="222"/>
      <c r="J140" s="222"/>
      <c r="K140" s="223"/>
      <c r="L140" s="15"/>
      <c r="M140" s="10"/>
      <c r="N140" s="78" t="s">
        <v>117</v>
      </c>
      <c r="O140" s="80"/>
      <c r="P140" s="10"/>
    </row>
    <row r="141" spans="2:16" s="79" customFormat="1" x14ac:dyDescent="0.3">
      <c r="B141" s="15"/>
      <c r="C141" s="224"/>
      <c r="D141" s="225"/>
      <c r="E141" s="225"/>
      <c r="F141" s="225"/>
      <c r="G141" s="225"/>
      <c r="H141" s="225"/>
      <c r="I141" s="225"/>
      <c r="J141" s="225"/>
      <c r="K141" s="226"/>
      <c r="L141" s="15"/>
      <c r="M141" s="10"/>
      <c r="N141" s="78" t="s">
        <v>118</v>
      </c>
      <c r="O141" s="80"/>
      <c r="P141" s="10"/>
    </row>
    <row r="142" spans="2:16" s="79" customFormat="1" x14ac:dyDescent="0.3">
      <c r="B142" s="15"/>
      <c r="C142" s="217" t="s">
        <v>109</v>
      </c>
      <c r="D142" s="218"/>
      <c r="E142" s="218"/>
      <c r="F142" s="218"/>
      <c r="G142" s="218"/>
      <c r="H142" s="218"/>
      <c r="I142" s="218"/>
      <c r="J142" s="218"/>
      <c r="K142" s="219"/>
      <c r="L142" s="15"/>
      <c r="M142" s="10"/>
      <c r="N142" s="78" t="s">
        <v>119</v>
      </c>
      <c r="O142" s="80"/>
      <c r="P142" s="10"/>
    </row>
    <row r="143" spans="2:16" s="79" customFormat="1" x14ac:dyDescent="0.3">
      <c r="B143" s="15"/>
      <c r="C143" s="227" t="s">
        <v>120</v>
      </c>
      <c r="D143" s="228"/>
      <c r="E143" s="228"/>
      <c r="F143" s="228"/>
      <c r="G143" s="228"/>
      <c r="H143" s="228"/>
      <c r="I143" s="228"/>
      <c r="J143" s="228"/>
      <c r="K143" s="229"/>
      <c r="L143" s="15"/>
      <c r="M143" s="10"/>
      <c r="N143" s="78" t="s">
        <v>121</v>
      </c>
      <c r="O143" s="80"/>
      <c r="P143" s="10"/>
    </row>
    <row r="144" spans="2:16" s="79" customFormat="1" x14ac:dyDescent="0.3">
      <c r="B144" s="15"/>
      <c r="C144" s="230"/>
      <c r="D144" s="231"/>
      <c r="E144" s="231"/>
      <c r="F144" s="231"/>
      <c r="G144" s="231"/>
      <c r="H144" s="231"/>
      <c r="I144" s="231"/>
      <c r="J144" s="231"/>
      <c r="K144" s="232"/>
      <c r="L144" s="15"/>
      <c r="M144" s="10"/>
      <c r="N144" s="78" t="s">
        <v>122</v>
      </c>
      <c r="O144" s="80"/>
      <c r="P144" s="10"/>
    </row>
    <row r="145" spans="2:16" s="79" customFormat="1" x14ac:dyDescent="0.3">
      <c r="B145" s="15"/>
      <c r="C145" s="224"/>
      <c r="D145" s="225"/>
      <c r="E145" s="225"/>
      <c r="F145" s="225"/>
      <c r="G145" s="225"/>
      <c r="H145" s="225"/>
      <c r="I145" s="225"/>
      <c r="J145" s="225"/>
      <c r="K145" s="226"/>
      <c r="L145" s="15"/>
      <c r="M145" s="10"/>
      <c r="N145" s="78" t="s">
        <v>123</v>
      </c>
      <c r="O145" s="80"/>
      <c r="P145" s="10"/>
    </row>
    <row r="146" spans="2:16" s="79" customFormat="1" x14ac:dyDescent="0.3">
      <c r="B146" s="15"/>
      <c r="C146" s="217" t="s">
        <v>109</v>
      </c>
      <c r="D146" s="218"/>
      <c r="E146" s="218"/>
      <c r="F146" s="218"/>
      <c r="G146" s="218"/>
      <c r="H146" s="218"/>
      <c r="I146" s="218"/>
      <c r="J146" s="218"/>
      <c r="K146" s="219"/>
      <c r="L146" s="15"/>
      <c r="M146" s="10"/>
      <c r="N146" s="78" t="s">
        <v>124</v>
      </c>
      <c r="O146" s="80"/>
      <c r="P146" s="10"/>
    </row>
    <row r="147" spans="2:16" s="79" customFormat="1" x14ac:dyDescent="0.3">
      <c r="B147" s="15"/>
      <c r="C147" s="220" t="s">
        <v>125</v>
      </c>
      <c r="D147" s="218"/>
      <c r="E147" s="218"/>
      <c r="F147" s="218"/>
      <c r="G147" s="218"/>
      <c r="H147" s="218"/>
      <c r="I147" s="218"/>
      <c r="J147" s="218"/>
      <c r="K147" s="219"/>
      <c r="L147" s="15"/>
      <c r="M147" s="10"/>
      <c r="N147" s="78" t="s">
        <v>126</v>
      </c>
      <c r="O147" s="80"/>
      <c r="P147" s="10"/>
    </row>
    <row r="148" spans="2:16" s="79" customFormat="1" ht="3.75" customHeight="1" x14ac:dyDescent="0.3">
      <c r="B148" s="15"/>
      <c r="C148" s="221"/>
      <c r="D148" s="222"/>
      <c r="E148" s="222"/>
      <c r="F148" s="222"/>
      <c r="G148" s="222"/>
      <c r="H148" s="222"/>
      <c r="I148" s="222"/>
      <c r="J148" s="222"/>
      <c r="K148" s="223"/>
      <c r="L148" s="15"/>
      <c r="M148" s="10"/>
      <c r="N148" s="78" t="s">
        <v>127</v>
      </c>
      <c r="O148" s="80"/>
      <c r="P148" s="10"/>
    </row>
    <row r="149" spans="2:16" s="79" customFormat="1" x14ac:dyDescent="0.3">
      <c r="B149" s="15"/>
      <c r="C149" s="77"/>
      <c r="D149" s="77"/>
      <c r="E149" s="77"/>
      <c r="F149" s="46"/>
      <c r="G149" s="58"/>
      <c r="H149" s="77"/>
      <c r="I149" s="77"/>
      <c r="J149" s="77"/>
      <c r="K149" s="77"/>
      <c r="L149" s="15"/>
      <c r="M149" s="10"/>
      <c r="N149" s="78" t="s">
        <v>128</v>
      </c>
      <c r="O149" s="80"/>
      <c r="P149" s="10"/>
    </row>
    <row r="150" spans="2:16" s="79" customFormat="1" x14ac:dyDescent="0.3">
      <c r="C150" s="81"/>
      <c r="D150" s="81"/>
      <c r="E150" s="81"/>
      <c r="F150" s="82"/>
      <c r="G150" s="81"/>
      <c r="H150" s="81"/>
      <c r="I150" s="81"/>
      <c r="J150" s="81"/>
      <c r="K150" s="81"/>
      <c r="M150" s="10"/>
      <c r="N150" s="78" t="s">
        <v>129</v>
      </c>
      <c r="O150" s="80"/>
      <c r="P150" s="10"/>
    </row>
    <row r="151" spans="2:16" s="79" customFormat="1" x14ac:dyDescent="0.3">
      <c r="C151" s="81"/>
      <c r="D151" s="81"/>
      <c r="E151" s="81"/>
      <c r="F151" s="82"/>
      <c r="G151" s="81"/>
      <c r="H151" s="81"/>
      <c r="I151" s="81"/>
      <c r="J151" s="81"/>
      <c r="K151" s="81"/>
      <c r="M151" s="10"/>
      <c r="N151" s="78" t="s">
        <v>130</v>
      </c>
      <c r="O151" s="80"/>
      <c r="P151" s="10"/>
    </row>
    <row r="152" spans="2:16" s="79" customFormat="1" x14ac:dyDescent="0.3">
      <c r="C152" s="81"/>
      <c r="D152" s="81"/>
      <c r="E152" s="81"/>
      <c r="F152" s="82"/>
      <c r="G152" s="81"/>
      <c r="H152" s="81"/>
      <c r="I152" s="81"/>
      <c r="J152" s="81"/>
      <c r="K152" s="81"/>
      <c r="M152" s="10"/>
      <c r="N152" s="78"/>
      <c r="O152" s="80"/>
      <c r="P152" s="10"/>
    </row>
    <row r="153" spans="2:16" s="79" customFormat="1" x14ac:dyDescent="0.3">
      <c r="C153" s="83"/>
      <c r="D153" s="83"/>
      <c r="E153" s="83"/>
      <c r="F153" s="84"/>
      <c r="G153" s="81"/>
      <c r="H153" s="81"/>
      <c r="I153" s="81"/>
      <c r="J153" s="81"/>
      <c r="K153" s="81"/>
      <c r="M153" s="10"/>
      <c r="N153" s="78"/>
      <c r="O153" s="80"/>
      <c r="P153" s="10"/>
    </row>
    <row r="154" spans="2:16" s="79" customFormat="1" x14ac:dyDescent="0.3">
      <c r="C154" s="81"/>
      <c r="D154" s="81"/>
      <c r="E154" s="81"/>
      <c r="F154" s="82"/>
      <c r="G154" s="81"/>
      <c r="H154" s="81"/>
      <c r="I154" s="81"/>
      <c r="J154" s="81"/>
      <c r="K154" s="81"/>
      <c r="M154" s="10"/>
      <c r="N154" s="78"/>
      <c r="O154" s="80"/>
      <c r="P154" s="10"/>
    </row>
    <row r="155" spans="2:16" s="79" customFormat="1" x14ac:dyDescent="0.3">
      <c r="C155" s="81"/>
      <c r="D155" s="81"/>
      <c r="E155" s="81"/>
      <c r="F155" s="82"/>
      <c r="G155" s="81"/>
      <c r="H155" s="81"/>
      <c r="I155" s="81"/>
      <c r="J155" s="81"/>
      <c r="K155" s="81"/>
      <c r="M155" s="10"/>
      <c r="N155" s="78"/>
      <c r="O155" s="80"/>
      <c r="P155" s="10"/>
    </row>
    <row r="156" spans="2:16" s="79" customFormat="1" x14ac:dyDescent="0.3">
      <c r="C156" s="81"/>
      <c r="D156" s="81"/>
      <c r="E156" s="81"/>
      <c r="F156" s="82"/>
      <c r="G156" s="81"/>
      <c r="H156" s="81"/>
      <c r="I156" s="81"/>
      <c r="J156" s="81"/>
      <c r="K156" s="81"/>
      <c r="M156" s="10"/>
      <c r="N156" s="78"/>
      <c r="O156" s="10"/>
      <c r="P156" s="10"/>
    </row>
    <row r="157" spans="2:16" s="79" customFormat="1" x14ac:dyDescent="0.3">
      <c r="C157" s="81"/>
      <c r="D157" s="81"/>
      <c r="E157" s="81"/>
      <c r="F157" s="82"/>
      <c r="G157" s="81"/>
      <c r="H157" s="81"/>
      <c r="I157" s="81"/>
      <c r="J157" s="81"/>
      <c r="K157" s="81"/>
      <c r="M157" s="10"/>
      <c r="N157" s="78"/>
      <c r="O157" s="10"/>
      <c r="P157" s="10"/>
    </row>
    <row r="158" spans="2:16" s="79" customFormat="1" x14ac:dyDescent="0.3">
      <c r="C158" s="81"/>
      <c r="D158" s="81"/>
      <c r="E158" s="81"/>
      <c r="F158" s="82"/>
      <c r="G158" s="81"/>
      <c r="H158" s="81"/>
      <c r="I158" s="81"/>
      <c r="J158" s="81"/>
      <c r="K158" s="81"/>
      <c r="M158" s="10"/>
      <c r="O158" s="10"/>
      <c r="P158" s="10"/>
    </row>
    <row r="159" spans="2:16" s="79" customFormat="1" x14ac:dyDescent="0.3">
      <c r="F159" s="85"/>
      <c r="M159" s="10"/>
      <c r="O159" s="10"/>
      <c r="P159" s="10"/>
    </row>
    <row r="160" spans="2:16" s="79" customFormat="1" x14ac:dyDescent="0.3">
      <c r="F160" s="85"/>
      <c r="M160" s="10"/>
      <c r="O160" s="10"/>
      <c r="P160" s="10"/>
    </row>
    <row r="161" spans="6:16" s="79" customFormat="1" x14ac:dyDescent="0.3">
      <c r="F161" s="85"/>
      <c r="M161" s="10"/>
      <c r="O161" s="10"/>
      <c r="P161" s="10"/>
    </row>
    <row r="162" spans="6:16" s="79" customFormat="1" x14ac:dyDescent="0.3">
      <c r="F162" s="85"/>
      <c r="M162" s="10"/>
      <c r="O162" s="10"/>
      <c r="P162" s="10"/>
    </row>
    <row r="163" spans="6:16" s="79" customFormat="1" x14ac:dyDescent="0.3">
      <c r="F163" s="85"/>
      <c r="M163" s="10"/>
      <c r="O163" s="10"/>
      <c r="P163" s="10"/>
    </row>
    <row r="164" spans="6:16" s="79" customFormat="1" x14ac:dyDescent="0.3">
      <c r="F164" s="85"/>
      <c r="M164" s="10"/>
      <c r="O164" s="10"/>
      <c r="P164" s="10"/>
    </row>
    <row r="165" spans="6:16" s="79" customFormat="1" x14ac:dyDescent="0.3">
      <c r="F165" s="85"/>
      <c r="M165" s="10"/>
      <c r="O165" s="10"/>
      <c r="P165" s="10"/>
    </row>
    <row r="166" spans="6:16" s="79" customFormat="1" x14ac:dyDescent="0.3">
      <c r="F166" s="85"/>
      <c r="M166" s="10"/>
      <c r="O166" s="10"/>
      <c r="P166" s="10"/>
    </row>
    <row r="167" spans="6:16" s="79" customFormat="1" x14ac:dyDescent="0.3">
      <c r="F167" s="85"/>
      <c r="M167" s="10"/>
      <c r="O167" s="10"/>
      <c r="P167" s="10"/>
    </row>
    <row r="168" spans="6:16" s="79" customFormat="1" x14ac:dyDescent="0.3">
      <c r="F168" s="85"/>
      <c r="M168" s="10"/>
      <c r="O168" s="10"/>
      <c r="P168" s="10"/>
    </row>
    <row r="169" spans="6:16" s="79" customFormat="1" x14ac:dyDescent="0.3">
      <c r="F169" s="85"/>
      <c r="M169" s="10"/>
      <c r="O169" s="10"/>
      <c r="P169" s="10"/>
    </row>
    <row r="170" spans="6:16" s="79" customFormat="1" x14ac:dyDescent="0.3">
      <c r="F170" s="85"/>
      <c r="M170" s="10"/>
      <c r="O170" s="10"/>
      <c r="P170" s="10"/>
    </row>
    <row r="171" spans="6:16" s="79" customFormat="1" x14ac:dyDescent="0.3">
      <c r="F171" s="85"/>
      <c r="M171" s="10"/>
      <c r="O171" s="10"/>
      <c r="P171" s="10"/>
    </row>
    <row r="172" spans="6:16" s="79" customFormat="1" x14ac:dyDescent="0.3">
      <c r="F172" s="85"/>
      <c r="M172" s="10"/>
      <c r="O172" s="10"/>
      <c r="P172" s="10"/>
    </row>
    <row r="173" spans="6:16" s="79" customFormat="1" x14ac:dyDescent="0.3">
      <c r="F173" s="85"/>
      <c r="M173" s="10"/>
      <c r="O173" s="10"/>
      <c r="P173" s="10"/>
    </row>
    <row r="174" spans="6:16" s="79" customFormat="1" x14ac:dyDescent="0.3">
      <c r="F174" s="85"/>
      <c r="M174" s="10"/>
      <c r="O174" s="10"/>
      <c r="P174" s="10"/>
    </row>
    <row r="175" spans="6:16" s="79" customFormat="1" x14ac:dyDescent="0.3">
      <c r="F175" s="85"/>
      <c r="M175" s="10"/>
      <c r="O175" s="10"/>
      <c r="P175" s="10"/>
    </row>
    <row r="176" spans="6:16" s="79" customFormat="1" x14ac:dyDescent="0.3">
      <c r="F176" s="85"/>
      <c r="M176" s="10"/>
      <c r="O176" s="10"/>
      <c r="P176" s="10"/>
    </row>
    <row r="177" spans="6:16" s="79" customFormat="1" x14ac:dyDescent="0.3">
      <c r="F177" s="85"/>
      <c r="M177" s="10"/>
      <c r="O177" s="10"/>
      <c r="P177" s="10"/>
    </row>
    <row r="178" spans="6:16" s="79" customFormat="1" x14ac:dyDescent="0.3">
      <c r="F178" s="85"/>
      <c r="M178" s="10"/>
      <c r="O178" s="10"/>
      <c r="P178" s="10"/>
    </row>
    <row r="179" spans="6:16" s="79" customFormat="1" x14ac:dyDescent="0.3">
      <c r="F179" s="85"/>
      <c r="M179" s="10"/>
      <c r="O179" s="10"/>
      <c r="P179" s="10"/>
    </row>
    <row r="180" spans="6:16" s="79" customFormat="1" x14ac:dyDescent="0.3">
      <c r="F180" s="85"/>
      <c r="M180" s="10"/>
      <c r="O180" s="10"/>
      <c r="P180" s="10"/>
    </row>
    <row r="181" spans="6:16" s="79" customFormat="1" x14ac:dyDescent="0.3">
      <c r="F181" s="85"/>
      <c r="M181" s="10"/>
      <c r="O181" s="10"/>
      <c r="P181" s="10"/>
    </row>
    <row r="182" spans="6:16" s="79" customFormat="1" x14ac:dyDescent="0.3">
      <c r="F182" s="85"/>
      <c r="M182" s="10"/>
      <c r="O182" s="10"/>
      <c r="P182" s="10"/>
    </row>
    <row r="183" spans="6:16" s="79" customFormat="1" x14ac:dyDescent="0.3">
      <c r="F183" s="85"/>
      <c r="M183" s="10"/>
      <c r="O183" s="10"/>
      <c r="P183" s="10"/>
    </row>
    <row r="184" spans="6:16" s="79" customFormat="1" x14ac:dyDescent="0.3">
      <c r="F184" s="85"/>
      <c r="M184" s="10"/>
      <c r="O184" s="10"/>
      <c r="P184" s="10"/>
    </row>
    <row r="185" spans="6:16" s="79" customFormat="1" x14ac:dyDescent="0.3">
      <c r="F185" s="85"/>
      <c r="M185" s="10"/>
      <c r="O185" s="10"/>
      <c r="P185" s="10"/>
    </row>
    <row r="186" spans="6:16" s="79" customFormat="1" x14ac:dyDescent="0.3">
      <c r="F186" s="85"/>
      <c r="M186" s="10"/>
      <c r="O186" s="10"/>
      <c r="P186" s="10"/>
    </row>
    <row r="187" spans="6:16" s="79" customFormat="1" x14ac:dyDescent="0.3">
      <c r="F187" s="85"/>
      <c r="M187" s="10"/>
      <c r="O187" s="10"/>
      <c r="P187" s="10"/>
    </row>
    <row r="188" spans="6:16" s="79" customFormat="1" x14ac:dyDescent="0.3">
      <c r="F188" s="85"/>
      <c r="M188" s="10"/>
      <c r="O188" s="10"/>
      <c r="P188" s="10"/>
    </row>
    <row r="189" spans="6:16" s="79" customFormat="1" x14ac:dyDescent="0.3">
      <c r="F189" s="85"/>
      <c r="M189" s="10"/>
      <c r="O189" s="10"/>
      <c r="P189" s="10"/>
    </row>
    <row r="190" spans="6:16" s="79" customFormat="1" x14ac:dyDescent="0.3">
      <c r="F190" s="85"/>
      <c r="M190" s="10"/>
      <c r="O190" s="10"/>
      <c r="P190" s="10"/>
    </row>
    <row r="191" spans="6:16" s="79" customFormat="1" x14ac:dyDescent="0.3">
      <c r="F191" s="85"/>
      <c r="M191" s="10"/>
      <c r="O191" s="10"/>
      <c r="P191" s="10"/>
    </row>
    <row r="192" spans="6:16" s="79" customFormat="1" x14ac:dyDescent="0.3">
      <c r="F192" s="85"/>
      <c r="M192" s="10"/>
      <c r="O192" s="10"/>
      <c r="P192" s="10"/>
    </row>
    <row r="193" spans="3:16" s="79" customFormat="1" x14ac:dyDescent="0.3">
      <c r="F193" s="85"/>
      <c r="M193" s="10"/>
      <c r="O193" s="10"/>
      <c r="P193" s="10"/>
    </row>
    <row r="194" spans="3:16" s="79" customFormat="1" x14ac:dyDescent="0.3">
      <c r="F194" s="85"/>
      <c r="M194" s="10"/>
      <c r="O194" s="10"/>
      <c r="P194" s="10"/>
    </row>
    <row r="195" spans="3:16" s="79" customFormat="1" x14ac:dyDescent="0.3">
      <c r="F195" s="85"/>
      <c r="M195" s="10"/>
      <c r="O195" s="10"/>
      <c r="P195" s="10"/>
    </row>
    <row r="196" spans="3:16" s="79" customFormat="1" x14ac:dyDescent="0.3">
      <c r="F196" s="85"/>
      <c r="M196" s="10"/>
      <c r="O196" s="10"/>
      <c r="P196" s="10"/>
    </row>
    <row r="197" spans="3:16" s="79" customFormat="1" x14ac:dyDescent="0.3">
      <c r="F197" s="85"/>
      <c r="M197" s="10"/>
      <c r="O197" s="10"/>
      <c r="P197" s="10"/>
    </row>
    <row r="198" spans="3:16" s="79" customFormat="1" x14ac:dyDescent="0.3">
      <c r="F198" s="85"/>
      <c r="M198" s="10"/>
      <c r="O198" s="10"/>
      <c r="P198" s="10"/>
    </row>
    <row r="199" spans="3:16" s="79" customFormat="1" x14ac:dyDescent="0.3">
      <c r="F199" s="85"/>
      <c r="M199" s="10"/>
      <c r="O199" s="10"/>
      <c r="P199" s="10"/>
    </row>
    <row r="200" spans="3:16" s="79" customFormat="1" x14ac:dyDescent="0.3">
      <c r="F200" s="85"/>
      <c r="M200" s="10"/>
      <c r="O200" s="10"/>
      <c r="P200" s="10"/>
    </row>
    <row r="201" spans="3:16" s="79" customFormat="1" x14ac:dyDescent="0.3">
      <c r="F201" s="85"/>
      <c r="M201" s="10"/>
      <c r="O201" s="10"/>
      <c r="P201" s="10"/>
    </row>
    <row r="202" spans="3:16" x14ac:dyDescent="0.3">
      <c r="C202" s="79"/>
      <c r="D202" s="79"/>
      <c r="E202" s="79"/>
      <c r="F202" s="85"/>
      <c r="G202" s="79"/>
      <c r="H202" s="79"/>
      <c r="I202" s="79"/>
      <c r="J202" s="79"/>
      <c r="K202" s="79"/>
    </row>
    <row r="203" spans="3:16" x14ac:dyDescent="0.3">
      <c r="C203" s="79"/>
      <c r="D203" s="79"/>
      <c r="E203" s="79"/>
      <c r="F203" s="85"/>
      <c r="G203" s="79"/>
      <c r="H203" s="79"/>
      <c r="I203" s="79"/>
      <c r="J203" s="79"/>
      <c r="K203" s="79"/>
    </row>
    <row r="204" spans="3:16" x14ac:dyDescent="0.3">
      <c r="C204" s="79"/>
      <c r="D204" s="79"/>
      <c r="E204" s="79"/>
      <c r="F204" s="85"/>
      <c r="G204" s="79"/>
      <c r="H204" s="79"/>
      <c r="I204" s="79"/>
      <c r="J204" s="79"/>
      <c r="K204" s="79"/>
    </row>
    <row r="205" spans="3:16" x14ac:dyDescent="0.3">
      <c r="C205" s="79"/>
      <c r="D205" s="79"/>
      <c r="E205" s="79"/>
      <c r="F205" s="85"/>
      <c r="G205" s="79"/>
      <c r="H205" s="79"/>
      <c r="I205" s="79"/>
      <c r="J205" s="79"/>
      <c r="K205" s="79"/>
    </row>
    <row r="206" spans="3:16" x14ac:dyDescent="0.3">
      <c r="C206" s="79"/>
      <c r="D206" s="79"/>
      <c r="E206" s="79"/>
      <c r="F206" s="85"/>
      <c r="G206" s="79"/>
      <c r="H206" s="79"/>
      <c r="I206" s="79"/>
      <c r="J206" s="79"/>
      <c r="K206" s="79"/>
    </row>
    <row r="207" spans="3:16" x14ac:dyDescent="0.3">
      <c r="C207" s="79"/>
      <c r="D207" s="79"/>
      <c r="E207" s="79"/>
      <c r="F207" s="85"/>
      <c r="G207" s="79"/>
      <c r="H207" s="79"/>
      <c r="I207" s="79"/>
      <c r="J207" s="79"/>
      <c r="K207" s="79"/>
    </row>
    <row r="208" spans="3:16" x14ac:dyDescent="0.3">
      <c r="C208" s="79"/>
      <c r="D208" s="79"/>
      <c r="E208" s="79"/>
      <c r="F208" s="85"/>
      <c r="G208" s="79"/>
      <c r="H208" s="79"/>
      <c r="I208" s="79"/>
      <c r="J208" s="79"/>
      <c r="K208" s="79"/>
    </row>
    <row r="209" spans="3:11" x14ac:dyDescent="0.3">
      <c r="C209" s="79"/>
      <c r="D209" s="79"/>
      <c r="E209" s="79"/>
      <c r="F209" s="85"/>
      <c r="G209" s="79"/>
      <c r="H209" s="79"/>
      <c r="I209" s="79"/>
      <c r="J209" s="79"/>
      <c r="K209" s="79"/>
    </row>
    <row r="210" spans="3:11" x14ac:dyDescent="0.3">
      <c r="C210" s="79"/>
      <c r="D210" s="79"/>
      <c r="E210" s="79"/>
      <c r="F210" s="85"/>
      <c r="G210" s="79"/>
      <c r="H210" s="79"/>
      <c r="I210" s="79"/>
      <c r="J210" s="79"/>
      <c r="K210" s="79"/>
    </row>
    <row r="211" spans="3:11" x14ac:dyDescent="0.3">
      <c r="C211" s="79"/>
      <c r="D211" s="79"/>
      <c r="E211" s="79"/>
      <c r="F211" s="85"/>
      <c r="G211" s="79"/>
      <c r="H211" s="79"/>
      <c r="I211" s="79"/>
      <c r="J211" s="79"/>
      <c r="K211" s="79"/>
    </row>
    <row r="212" spans="3:11" x14ac:dyDescent="0.3">
      <c r="C212" s="79"/>
      <c r="D212" s="79"/>
      <c r="E212" s="79"/>
      <c r="F212" s="85"/>
      <c r="G212" s="79"/>
      <c r="H212" s="79"/>
      <c r="I212" s="79"/>
      <c r="J212" s="79"/>
      <c r="K212" s="79"/>
    </row>
    <row r="213" spans="3:11" x14ac:dyDescent="0.3">
      <c r="C213" s="79"/>
      <c r="D213" s="79"/>
      <c r="E213" s="79"/>
      <c r="F213" s="85"/>
      <c r="G213" s="79"/>
      <c r="H213" s="79"/>
      <c r="I213" s="79"/>
      <c r="J213" s="79"/>
      <c r="K213" s="79"/>
    </row>
    <row r="214" spans="3:11" x14ac:dyDescent="0.3">
      <c r="C214" s="79"/>
      <c r="D214" s="79"/>
      <c r="E214" s="79"/>
      <c r="F214" s="85"/>
      <c r="G214" s="79"/>
      <c r="H214" s="79"/>
      <c r="I214" s="79"/>
      <c r="J214" s="79"/>
      <c r="K214" s="79"/>
    </row>
    <row r="215" spans="3:11" x14ac:dyDescent="0.3">
      <c r="C215" s="79"/>
      <c r="D215" s="79"/>
      <c r="E215" s="79"/>
      <c r="F215" s="85"/>
      <c r="G215" s="79"/>
      <c r="H215" s="79"/>
      <c r="I215" s="79"/>
      <c r="J215" s="79"/>
      <c r="K215" s="79"/>
    </row>
    <row r="216" spans="3:11" x14ac:dyDescent="0.3">
      <c r="C216" s="79"/>
      <c r="D216" s="79"/>
      <c r="E216" s="79"/>
      <c r="F216" s="85"/>
      <c r="G216" s="79"/>
      <c r="H216" s="79"/>
      <c r="I216" s="79"/>
      <c r="J216" s="79"/>
      <c r="K216" s="79"/>
    </row>
    <row r="217" spans="3:11" x14ac:dyDescent="0.3">
      <c r="C217" s="79"/>
      <c r="D217" s="79"/>
      <c r="E217" s="79"/>
      <c r="F217" s="85"/>
      <c r="G217" s="79"/>
      <c r="H217" s="79"/>
      <c r="I217" s="79"/>
      <c r="J217" s="79"/>
      <c r="K217" s="79"/>
    </row>
    <row r="218" spans="3:11" x14ac:dyDescent="0.3">
      <c r="C218" s="79"/>
      <c r="D218" s="79"/>
      <c r="E218" s="79"/>
      <c r="F218" s="85"/>
      <c r="G218" s="79"/>
      <c r="H218" s="79"/>
      <c r="I218" s="79"/>
      <c r="J218" s="79"/>
      <c r="K218" s="79"/>
    </row>
  </sheetData>
  <mergeCells count="175">
    <mergeCell ref="C146:K146"/>
    <mergeCell ref="C147:K148"/>
    <mergeCell ref="D67:E67"/>
    <mergeCell ref="F67:K67"/>
    <mergeCell ref="C138:K138"/>
    <mergeCell ref="C139:K140"/>
    <mergeCell ref="C141:K141"/>
    <mergeCell ref="C142:K142"/>
    <mergeCell ref="C143:K144"/>
    <mergeCell ref="C145:K145"/>
    <mergeCell ref="C129:K129"/>
    <mergeCell ref="C130:K130"/>
    <mergeCell ref="C133:K133"/>
    <mergeCell ref="C134:K134"/>
    <mergeCell ref="C135:K136"/>
    <mergeCell ref="C137:K137"/>
    <mergeCell ref="C123:K123"/>
    <mergeCell ref="C124:K124"/>
    <mergeCell ref="C125:K125"/>
    <mergeCell ref="C126:K126"/>
    <mergeCell ref="C127:K127"/>
    <mergeCell ref="C128:K128"/>
    <mergeCell ref="C117:E117"/>
    <mergeCell ref="F117:J117"/>
    <mergeCell ref="C118:E118"/>
    <mergeCell ref="F118:J118"/>
    <mergeCell ref="C120:K120"/>
    <mergeCell ref="C121:K122"/>
    <mergeCell ref="C114:E114"/>
    <mergeCell ref="F114:J114"/>
    <mergeCell ref="C115:E115"/>
    <mergeCell ref="F115:J115"/>
    <mergeCell ref="C116:E116"/>
    <mergeCell ref="F116:J116"/>
    <mergeCell ref="C108:E108"/>
    <mergeCell ref="F108:K108"/>
    <mergeCell ref="C110:K110"/>
    <mergeCell ref="D112:K112"/>
    <mergeCell ref="D113:E113"/>
    <mergeCell ref="F113:J113"/>
    <mergeCell ref="D104:K104"/>
    <mergeCell ref="C105:E105"/>
    <mergeCell ref="F105:K105"/>
    <mergeCell ref="C106:E106"/>
    <mergeCell ref="F106:K106"/>
    <mergeCell ref="C107:E107"/>
    <mergeCell ref="F107:K107"/>
    <mergeCell ref="C100:E100"/>
    <mergeCell ref="F100:K100"/>
    <mergeCell ref="C102:E102"/>
    <mergeCell ref="F102:K102"/>
    <mergeCell ref="C103:E103"/>
    <mergeCell ref="F103:K103"/>
    <mergeCell ref="C96:E96"/>
    <mergeCell ref="F96:G96"/>
    <mergeCell ref="C97:E97"/>
    <mergeCell ref="F97:G97"/>
    <mergeCell ref="D98:K98"/>
    <mergeCell ref="D99:E99"/>
    <mergeCell ref="F99:K99"/>
    <mergeCell ref="D92:K92"/>
    <mergeCell ref="D93:E93"/>
    <mergeCell ref="F93:G93"/>
    <mergeCell ref="C94:E94"/>
    <mergeCell ref="F94:G94"/>
    <mergeCell ref="C95:E95"/>
    <mergeCell ref="F95:G95"/>
    <mergeCell ref="C89:E89"/>
    <mergeCell ref="F89:G89"/>
    <mergeCell ref="C90:E90"/>
    <mergeCell ref="F90:G90"/>
    <mergeCell ref="C91:E91"/>
    <mergeCell ref="F91:G91"/>
    <mergeCell ref="C84:K84"/>
    <mergeCell ref="D86:K86"/>
    <mergeCell ref="D87:E87"/>
    <mergeCell ref="F87:G87"/>
    <mergeCell ref="C88:E88"/>
    <mergeCell ref="F88:G88"/>
    <mergeCell ref="D74:K74"/>
    <mergeCell ref="D75:E75"/>
    <mergeCell ref="F75:K75"/>
    <mergeCell ref="D76:E76"/>
    <mergeCell ref="F76:K76"/>
    <mergeCell ref="D82:E82"/>
    <mergeCell ref="F82:K82"/>
    <mergeCell ref="D70:E70"/>
    <mergeCell ref="F70:K70"/>
    <mergeCell ref="D71:K71"/>
    <mergeCell ref="D72:E72"/>
    <mergeCell ref="F72:K72"/>
    <mergeCell ref="D73:E73"/>
    <mergeCell ref="F73:K73"/>
    <mergeCell ref="D66:K66"/>
    <mergeCell ref="D68:E68"/>
    <mergeCell ref="F68:K68"/>
    <mergeCell ref="D69:E69"/>
    <mergeCell ref="F69:K69"/>
    <mergeCell ref="C62:C63"/>
    <mergeCell ref="D62:E63"/>
    <mergeCell ref="F62:J62"/>
    <mergeCell ref="F63:J63"/>
    <mergeCell ref="C64:C65"/>
    <mergeCell ref="D64:E65"/>
    <mergeCell ref="F64:J64"/>
    <mergeCell ref="F65:J65"/>
    <mergeCell ref="C58:C59"/>
    <mergeCell ref="D58:E59"/>
    <mergeCell ref="F58:J58"/>
    <mergeCell ref="F59:J59"/>
    <mergeCell ref="C60:C61"/>
    <mergeCell ref="D60:E61"/>
    <mergeCell ref="F60:J60"/>
    <mergeCell ref="F61:J61"/>
    <mergeCell ref="D54:E54"/>
    <mergeCell ref="F54:K54"/>
    <mergeCell ref="C55:K55"/>
    <mergeCell ref="D56:K56"/>
    <mergeCell ref="D57:E57"/>
    <mergeCell ref="F57:K57"/>
    <mergeCell ref="D51:E51"/>
    <mergeCell ref="F51:K51"/>
    <mergeCell ref="D52:E52"/>
    <mergeCell ref="F52:K52"/>
    <mergeCell ref="D53:E53"/>
    <mergeCell ref="F53:K53"/>
    <mergeCell ref="D48:E48"/>
    <mergeCell ref="F48:K48"/>
    <mergeCell ref="D49:E49"/>
    <mergeCell ref="F49:K49"/>
    <mergeCell ref="D50:E50"/>
    <mergeCell ref="F50:K50"/>
    <mergeCell ref="D45:E45"/>
    <mergeCell ref="F45:K45"/>
    <mergeCell ref="D46:E46"/>
    <mergeCell ref="F46:K46"/>
    <mergeCell ref="D47:E47"/>
    <mergeCell ref="F47:K47"/>
    <mergeCell ref="D42:E42"/>
    <mergeCell ref="F42:K42"/>
    <mergeCell ref="D43:E43"/>
    <mergeCell ref="F43:K43"/>
    <mergeCell ref="D44:E44"/>
    <mergeCell ref="F44:K44"/>
    <mergeCell ref="D39:E39"/>
    <mergeCell ref="F39:K39"/>
    <mergeCell ref="D40:E40"/>
    <mergeCell ref="F40:K40"/>
    <mergeCell ref="D41:E41"/>
    <mergeCell ref="F41:K41"/>
    <mergeCell ref="E33:E35"/>
    <mergeCell ref="H33:K35"/>
    <mergeCell ref="D36:E36"/>
    <mergeCell ref="F36:G36"/>
    <mergeCell ref="D37:K37"/>
    <mergeCell ref="D38:E38"/>
    <mergeCell ref="F38:K38"/>
    <mergeCell ref="D25:K25"/>
    <mergeCell ref="E26:E28"/>
    <mergeCell ref="H26:K28"/>
    <mergeCell ref="C3:K3"/>
    <mergeCell ref="C5:K13"/>
    <mergeCell ref="C14:K14"/>
    <mergeCell ref="C16:K16"/>
    <mergeCell ref="D18:K18"/>
    <mergeCell ref="C19:K19"/>
    <mergeCell ref="C29:C31"/>
    <mergeCell ref="E29:K31"/>
    <mergeCell ref="D32:K32"/>
    <mergeCell ref="C20:K20"/>
    <mergeCell ref="D21:K21"/>
    <mergeCell ref="C22:C24"/>
    <mergeCell ref="E22:E24"/>
    <mergeCell ref="F22:F24"/>
    <mergeCell ref="H22:K24"/>
  </mergeCells>
  <dataValidations count="1">
    <dataValidation type="list" allowBlank="1" showInputMessage="1" showErrorMessage="1" sqref="F36:K36 JB36:JG36 SX36:TC36 ACT36:ACY36 AMP36:AMU36 AWL36:AWQ36 BGH36:BGM36 BQD36:BQI36 BZZ36:CAE36 CJV36:CKA36 CTR36:CTW36 DDN36:DDS36 DNJ36:DNO36 DXF36:DXK36 EHB36:EHG36 EQX36:ERC36 FAT36:FAY36 FKP36:FKU36 FUL36:FUQ36 GEH36:GEM36 GOD36:GOI36 GXZ36:GYE36 HHV36:HIA36 HRR36:HRW36 IBN36:IBS36 ILJ36:ILO36 IVF36:IVK36 JFB36:JFG36 JOX36:JPC36 JYT36:JYY36 KIP36:KIU36 KSL36:KSQ36 LCH36:LCM36 LMD36:LMI36 LVZ36:LWE36 MFV36:MGA36 MPR36:MPW36 MZN36:MZS36 NJJ36:NJO36 NTF36:NTK36 ODB36:ODG36 OMX36:ONC36 OWT36:OWY36 PGP36:PGU36 PQL36:PQQ36 QAH36:QAM36 QKD36:QKI36 QTZ36:QUE36 RDV36:REA36 RNR36:RNW36 RXN36:RXS36 SHJ36:SHO36 SRF36:SRK36 TBB36:TBG36 TKX36:TLC36 TUT36:TUY36 UEP36:UEU36 UOL36:UOQ36 UYH36:UYM36 VID36:VII36 VRZ36:VSE36 WBV36:WCA36 WLR36:WLW36 WVN36:WVS36 F65572:K65572 JB65572:JG65572 SX65572:TC65572 ACT65572:ACY65572 AMP65572:AMU65572 AWL65572:AWQ65572 BGH65572:BGM65572 BQD65572:BQI65572 BZZ65572:CAE65572 CJV65572:CKA65572 CTR65572:CTW65572 DDN65572:DDS65572 DNJ65572:DNO65572 DXF65572:DXK65572 EHB65572:EHG65572 EQX65572:ERC65572 FAT65572:FAY65572 FKP65572:FKU65572 FUL65572:FUQ65572 GEH65572:GEM65572 GOD65572:GOI65572 GXZ65572:GYE65572 HHV65572:HIA65572 HRR65572:HRW65572 IBN65572:IBS65572 ILJ65572:ILO65572 IVF65572:IVK65572 JFB65572:JFG65572 JOX65572:JPC65572 JYT65572:JYY65572 KIP65572:KIU65572 KSL65572:KSQ65572 LCH65572:LCM65572 LMD65572:LMI65572 LVZ65572:LWE65572 MFV65572:MGA65572 MPR65572:MPW65572 MZN65572:MZS65572 NJJ65572:NJO65572 NTF65572:NTK65572 ODB65572:ODG65572 OMX65572:ONC65572 OWT65572:OWY65572 PGP65572:PGU65572 PQL65572:PQQ65572 QAH65572:QAM65572 QKD65572:QKI65572 QTZ65572:QUE65572 RDV65572:REA65572 RNR65572:RNW65572 RXN65572:RXS65572 SHJ65572:SHO65572 SRF65572:SRK65572 TBB65572:TBG65572 TKX65572:TLC65572 TUT65572:TUY65572 UEP65572:UEU65572 UOL65572:UOQ65572 UYH65572:UYM65572 VID65572:VII65572 VRZ65572:VSE65572 WBV65572:WCA65572 WLR65572:WLW65572 WVN65572:WVS65572 F131108:K131108 JB131108:JG131108 SX131108:TC131108 ACT131108:ACY131108 AMP131108:AMU131108 AWL131108:AWQ131108 BGH131108:BGM131108 BQD131108:BQI131108 BZZ131108:CAE131108 CJV131108:CKA131108 CTR131108:CTW131108 DDN131108:DDS131108 DNJ131108:DNO131108 DXF131108:DXK131108 EHB131108:EHG131108 EQX131108:ERC131108 FAT131108:FAY131108 FKP131108:FKU131108 FUL131108:FUQ131108 GEH131108:GEM131108 GOD131108:GOI131108 GXZ131108:GYE131108 HHV131108:HIA131108 HRR131108:HRW131108 IBN131108:IBS131108 ILJ131108:ILO131108 IVF131108:IVK131108 JFB131108:JFG131108 JOX131108:JPC131108 JYT131108:JYY131108 KIP131108:KIU131108 KSL131108:KSQ131108 LCH131108:LCM131108 LMD131108:LMI131108 LVZ131108:LWE131108 MFV131108:MGA131108 MPR131108:MPW131108 MZN131108:MZS131108 NJJ131108:NJO131108 NTF131108:NTK131108 ODB131108:ODG131108 OMX131108:ONC131108 OWT131108:OWY131108 PGP131108:PGU131108 PQL131108:PQQ131108 QAH131108:QAM131108 QKD131108:QKI131108 QTZ131108:QUE131108 RDV131108:REA131108 RNR131108:RNW131108 RXN131108:RXS131108 SHJ131108:SHO131108 SRF131108:SRK131108 TBB131108:TBG131108 TKX131108:TLC131108 TUT131108:TUY131108 UEP131108:UEU131108 UOL131108:UOQ131108 UYH131108:UYM131108 VID131108:VII131108 VRZ131108:VSE131108 WBV131108:WCA131108 WLR131108:WLW131108 WVN131108:WVS131108 F196644:K196644 JB196644:JG196644 SX196644:TC196644 ACT196644:ACY196644 AMP196644:AMU196644 AWL196644:AWQ196644 BGH196644:BGM196644 BQD196644:BQI196644 BZZ196644:CAE196644 CJV196644:CKA196644 CTR196644:CTW196644 DDN196644:DDS196644 DNJ196644:DNO196644 DXF196644:DXK196644 EHB196644:EHG196644 EQX196644:ERC196644 FAT196644:FAY196644 FKP196644:FKU196644 FUL196644:FUQ196644 GEH196644:GEM196644 GOD196644:GOI196644 GXZ196644:GYE196644 HHV196644:HIA196644 HRR196644:HRW196644 IBN196644:IBS196644 ILJ196644:ILO196644 IVF196644:IVK196644 JFB196644:JFG196644 JOX196644:JPC196644 JYT196644:JYY196644 KIP196644:KIU196644 KSL196644:KSQ196644 LCH196644:LCM196644 LMD196644:LMI196644 LVZ196644:LWE196644 MFV196644:MGA196644 MPR196644:MPW196644 MZN196644:MZS196644 NJJ196644:NJO196644 NTF196644:NTK196644 ODB196644:ODG196644 OMX196644:ONC196644 OWT196644:OWY196644 PGP196644:PGU196644 PQL196644:PQQ196644 QAH196644:QAM196644 QKD196644:QKI196644 QTZ196644:QUE196644 RDV196644:REA196644 RNR196644:RNW196644 RXN196644:RXS196644 SHJ196644:SHO196644 SRF196644:SRK196644 TBB196644:TBG196644 TKX196644:TLC196644 TUT196644:TUY196644 UEP196644:UEU196644 UOL196644:UOQ196644 UYH196644:UYM196644 VID196644:VII196644 VRZ196644:VSE196644 WBV196644:WCA196644 WLR196644:WLW196644 WVN196644:WVS196644 F262180:K262180 JB262180:JG262180 SX262180:TC262180 ACT262180:ACY262180 AMP262180:AMU262180 AWL262180:AWQ262180 BGH262180:BGM262180 BQD262180:BQI262180 BZZ262180:CAE262180 CJV262180:CKA262180 CTR262180:CTW262180 DDN262180:DDS262180 DNJ262180:DNO262180 DXF262180:DXK262180 EHB262180:EHG262180 EQX262180:ERC262180 FAT262180:FAY262180 FKP262180:FKU262180 FUL262180:FUQ262180 GEH262180:GEM262180 GOD262180:GOI262180 GXZ262180:GYE262180 HHV262180:HIA262180 HRR262180:HRW262180 IBN262180:IBS262180 ILJ262180:ILO262180 IVF262180:IVK262180 JFB262180:JFG262180 JOX262180:JPC262180 JYT262180:JYY262180 KIP262180:KIU262180 KSL262180:KSQ262180 LCH262180:LCM262180 LMD262180:LMI262180 LVZ262180:LWE262180 MFV262180:MGA262180 MPR262180:MPW262180 MZN262180:MZS262180 NJJ262180:NJO262180 NTF262180:NTK262180 ODB262180:ODG262180 OMX262180:ONC262180 OWT262180:OWY262180 PGP262180:PGU262180 PQL262180:PQQ262180 QAH262180:QAM262180 QKD262180:QKI262180 QTZ262180:QUE262180 RDV262180:REA262180 RNR262180:RNW262180 RXN262180:RXS262180 SHJ262180:SHO262180 SRF262180:SRK262180 TBB262180:TBG262180 TKX262180:TLC262180 TUT262180:TUY262180 UEP262180:UEU262180 UOL262180:UOQ262180 UYH262180:UYM262180 VID262180:VII262180 VRZ262180:VSE262180 WBV262180:WCA262180 WLR262180:WLW262180 WVN262180:WVS262180 F327716:K327716 JB327716:JG327716 SX327716:TC327716 ACT327716:ACY327716 AMP327716:AMU327716 AWL327716:AWQ327716 BGH327716:BGM327716 BQD327716:BQI327716 BZZ327716:CAE327716 CJV327716:CKA327716 CTR327716:CTW327716 DDN327716:DDS327716 DNJ327716:DNO327716 DXF327716:DXK327716 EHB327716:EHG327716 EQX327716:ERC327716 FAT327716:FAY327716 FKP327716:FKU327716 FUL327716:FUQ327716 GEH327716:GEM327716 GOD327716:GOI327716 GXZ327716:GYE327716 HHV327716:HIA327716 HRR327716:HRW327716 IBN327716:IBS327716 ILJ327716:ILO327716 IVF327716:IVK327716 JFB327716:JFG327716 JOX327716:JPC327716 JYT327716:JYY327716 KIP327716:KIU327716 KSL327716:KSQ327716 LCH327716:LCM327716 LMD327716:LMI327716 LVZ327716:LWE327716 MFV327716:MGA327716 MPR327716:MPW327716 MZN327716:MZS327716 NJJ327716:NJO327716 NTF327716:NTK327716 ODB327716:ODG327716 OMX327716:ONC327716 OWT327716:OWY327716 PGP327716:PGU327716 PQL327716:PQQ327716 QAH327716:QAM327716 QKD327716:QKI327716 QTZ327716:QUE327716 RDV327716:REA327716 RNR327716:RNW327716 RXN327716:RXS327716 SHJ327716:SHO327716 SRF327716:SRK327716 TBB327716:TBG327716 TKX327716:TLC327716 TUT327716:TUY327716 UEP327716:UEU327716 UOL327716:UOQ327716 UYH327716:UYM327716 VID327716:VII327716 VRZ327716:VSE327716 WBV327716:WCA327716 WLR327716:WLW327716 WVN327716:WVS327716 F393252:K393252 JB393252:JG393252 SX393252:TC393252 ACT393252:ACY393252 AMP393252:AMU393252 AWL393252:AWQ393252 BGH393252:BGM393252 BQD393252:BQI393252 BZZ393252:CAE393252 CJV393252:CKA393252 CTR393252:CTW393252 DDN393252:DDS393252 DNJ393252:DNO393252 DXF393252:DXK393252 EHB393252:EHG393252 EQX393252:ERC393252 FAT393252:FAY393252 FKP393252:FKU393252 FUL393252:FUQ393252 GEH393252:GEM393252 GOD393252:GOI393252 GXZ393252:GYE393252 HHV393252:HIA393252 HRR393252:HRW393252 IBN393252:IBS393252 ILJ393252:ILO393252 IVF393252:IVK393252 JFB393252:JFG393252 JOX393252:JPC393252 JYT393252:JYY393252 KIP393252:KIU393252 KSL393252:KSQ393252 LCH393252:LCM393252 LMD393252:LMI393252 LVZ393252:LWE393252 MFV393252:MGA393252 MPR393252:MPW393252 MZN393252:MZS393252 NJJ393252:NJO393252 NTF393252:NTK393252 ODB393252:ODG393252 OMX393252:ONC393252 OWT393252:OWY393252 PGP393252:PGU393252 PQL393252:PQQ393252 QAH393252:QAM393252 QKD393252:QKI393252 QTZ393252:QUE393252 RDV393252:REA393252 RNR393252:RNW393252 RXN393252:RXS393252 SHJ393252:SHO393252 SRF393252:SRK393252 TBB393252:TBG393252 TKX393252:TLC393252 TUT393252:TUY393252 UEP393252:UEU393252 UOL393252:UOQ393252 UYH393252:UYM393252 VID393252:VII393252 VRZ393252:VSE393252 WBV393252:WCA393252 WLR393252:WLW393252 WVN393252:WVS393252 F458788:K458788 JB458788:JG458788 SX458788:TC458788 ACT458788:ACY458788 AMP458788:AMU458788 AWL458788:AWQ458788 BGH458788:BGM458788 BQD458788:BQI458788 BZZ458788:CAE458788 CJV458788:CKA458788 CTR458788:CTW458788 DDN458788:DDS458788 DNJ458788:DNO458788 DXF458788:DXK458788 EHB458788:EHG458788 EQX458788:ERC458788 FAT458788:FAY458788 FKP458788:FKU458788 FUL458788:FUQ458788 GEH458788:GEM458788 GOD458788:GOI458788 GXZ458788:GYE458788 HHV458788:HIA458788 HRR458788:HRW458788 IBN458788:IBS458788 ILJ458788:ILO458788 IVF458788:IVK458788 JFB458788:JFG458788 JOX458788:JPC458788 JYT458788:JYY458788 KIP458788:KIU458788 KSL458788:KSQ458788 LCH458788:LCM458788 LMD458788:LMI458788 LVZ458788:LWE458788 MFV458788:MGA458788 MPR458788:MPW458788 MZN458788:MZS458788 NJJ458788:NJO458788 NTF458788:NTK458788 ODB458788:ODG458788 OMX458788:ONC458788 OWT458788:OWY458788 PGP458788:PGU458788 PQL458788:PQQ458788 QAH458788:QAM458788 QKD458788:QKI458788 QTZ458788:QUE458788 RDV458788:REA458788 RNR458788:RNW458788 RXN458788:RXS458788 SHJ458788:SHO458788 SRF458788:SRK458788 TBB458788:TBG458788 TKX458788:TLC458788 TUT458788:TUY458788 UEP458788:UEU458788 UOL458788:UOQ458788 UYH458788:UYM458788 VID458788:VII458788 VRZ458788:VSE458788 WBV458788:WCA458788 WLR458788:WLW458788 WVN458788:WVS458788 F524324:K524324 JB524324:JG524324 SX524324:TC524324 ACT524324:ACY524324 AMP524324:AMU524324 AWL524324:AWQ524324 BGH524324:BGM524324 BQD524324:BQI524324 BZZ524324:CAE524324 CJV524324:CKA524324 CTR524324:CTW524324 DDN524324:DDS524324 DNJ524324:DNO524324 DXF524324:DXK524324 EHB524324:EHG524324 EQX524324:ERC524324 FAT524324:FAY524324 FKP524324:FKU524324 FUL524324:FUQ524324 GEH524324:GEM524324 GOD524324:GOI524324 GXZ524324:GYE524324 HHV524324:HIA524324 HRR524324:HRW524324 IBN524324:IBS524324 ILJ524324:ILO524324 IVF524324:IVK524324 JFB524324:JFG524324 JOX524324:JPC524324 JYT524324:JYY524324 KIP524324:KIU524324 KSL524324:KSQ524324 LCH524324:LCM524324 LMD524324:LMI524324 LVZ524324:LWE524324 MFV524324:MGA524324 MPR524324:MPW524324 MZN524324:MZS524324 NJJ524324:NJO524324 NTF524324:NTK524324 ODB524324:ODG524324 OMX524324:ONC524324 OWT524324:OWY524324 PGP524324:PGU524324 PQL524324:PQQ524324 QAH524324:QAM524324 QKD524324:QKI524324 QTZ524324:QUE524324 RDV524324:REA524324 RNR524324:RNW524324 RXN524324:RXS524324 SHJ524324:SHO524324 SRF524324:SRK524324 TBB524324:TBG524324 TKX524324:TLC524324 TUT524324:TUY524324 UEP524324:UEU524324 UOL524324:UOQ524324 UYH524324:UYM524324 VID524324:VII524324 VRZ524324:VSE524324 WBV524324:WCA524324 WLR524324:WLW524324 WVN524324:WVS524324 F589860:K589860 JB589860:JG589860 SX589860:TC589860 ACT589860:ACY589860 AMP589860:AMU589860 AWL589860:AWQ589860 BGH589860:BGM589860 BQD589860:BQI589860 BZZ589860:CAE589860 CJV589860:CKA589860 CTR589860:CTW589860 DDN589860:DDS589860 DNJ589860:DNO589860 DXF589860:DXK589860 EHB589860:EHG589860 EQX589860:ERC589860 FAT589860:FAY589860 FKP589860:FKU589860 FUL589860:FUQ589860 GEH589860:GEM589860 GOD589860:GOI589860 GXZ589860:GYE589860 HHV589860:HIA589860 HRR589860:HRW589860 IBN589860:IBS589860 ILJ589860:ILO589860 IVF589860:IVK589860 JFB589860:JFG589860 JOX589860:JPC589860 JYT589860:JYY589860 KIP589860:KIU589860 KSL589860:KSQ589860 LCH589860:LCM589860 LMD589860:LMI589860 LVZ589860:LWE589860 MFV589860:MGA589860 MPR589860:MPW589860 MZN589860:MZS589860 NJJ589860:NJO589860 NTF589860:NTK589860 ODB589860:ODG589860 OMX589860:ONC589860 OWT589860:OWY589860 PGP589860:PGU589860 PQL589860:PQQ589860 QAH589860:QAM589860 QKD589860:QKI589860 QTZ589860:QUE589860 RDV589860:REA589860 RNR589860:RNW589860 RXN589860:RXS589860 SHJ589860:SHO589860 SRF589860:SRK589860 TBB589860:TBG589860 TKX589860:TLC589860 TUT589860:TUY589860 UEP589860:UEU589860 UOL589860:UOQ589860 UYH589860:UYM589860 VID589860:VII589860 VRZ589860:VSE589860 WBV589860:WCA589860 WLR589860:WLW589860 WVN589860:WVS589860 F655396:K655396 JB655396:JG655396 SX655396:TC655396 ACT655396:ACY655396 AMP655396:AMU655396 AWL655396:AWQ655396 BGH655396:BGM655396 BQD655396:BQI655396 BZZ655396:CAE655396 CJV655396:CKA655396 CTR655396:CTW655396 DDN655396:DDS655396 DNJ655396:DNO655396 DXF655396:DXK655396 EHB655396:EHG655396 EQX655396:ERC655396 FAT655396:FAY655396 FKP655396:FKU655396 FUL655396:FUQ655396 GEH655396:GEM655396 GOD655396:GOI655396 GXZ655396:GYE655396 HHV655396:HIA655396 HRR655396:HRW655396 IBN655396:IBS655396 ILJ655396:ILO655396 IVF655396:IVK655396 JFB655396:JFG655396 JOX655396:JPC655396 JYT655396:JYY655396 KIP655396:KIU655396 KSL655396:KSQ655396 LCH655396:LCM655396 LMD655396:LMI655396 LVZ655396:LWE655396 MFV655396:MGA655396 MPR655396:MPW655396 MZN655396:MZS655396 NJJ655396:NJO655396 NTF655396:NTK655396 ODB655396:ODG655396 OMX655396:ONC655396 OWT655396:OWY655396 PGP655396:PGU655396 PQL655396:PQQ655396 QAH655396:QAM655396 QKD655396:QKI655396 QTZ655396:QUE655396 RDV655396:REA655396 RNR655396:RNW655396 RXN655396:RXS655396 SHJ655396:SHO655396 SRF655396:SRK655396 TBB655396:TBG655396 TKX655396:TLC655396 TUT655396:TUY655396 UEP655396:UEU655396 UOL655396:UOQ655396 UYH655396:UYM655396 VID655396:VII655396 VRZ655396:VSE655396 WBV655396:WCA655396 WLR655396:WLW655396 WVN655396:WVS655396 F720932:K720932 JB720932:JG720932 SX720932:TC720932 ACT720932:ACY720932 AMP720932:AMU720932 AWL720932:AWQ720932 BGH720932:BGM720932 BQD720932:BQI720932 BZZ720932:CAE720932 CJV720932:CKA720932 CTR720932:CTW720932 DDN720932:DDS720932 DNJ720932:DNO720932 DXF720932:DXK720932 EHB720932:EHG720932 EQX720932:ERC720932 FAT720932:FAY720932 FKP720932:FKU720932 FUL720932:FUQ720932 GEH720932:GEM720932 GOD720932:GOI720932 GXZ720932:GYE720932 HHV720932:HIA720932 HRR720932:HRW720932 IBN720932:IBS720932 ILJ720932:ILO720932 IVF720932:IVK720932 JFB720932:JFG720932 JOX720932:JPC720932 JYT720932:JYY720932 KIP720932:KIU720932 KSL720932:KSQ720932 LCH720932:LCM720932 LMD720932:LMI720932 LVZ720932:LWE720932 MFV720932:MGA720932 MPR720932:MPW720932 MZN720932:MZS720932 NJJ720932:NJO720932 NTF720932:NTK720932 ODB720932:ODG720932 OMX720932:ONC720932 OWT720932:OWY720932 PGP720932:PGU720932 PQL720932:PQQ720932 QAH720932:QAM720932 QKD720932:QKI720932 QTZ720932:QUE720932 RDV720932:REA720932 RNR720932:RNW720932 RXN720932:RXS720932 SHJ720932:SHO720932 SRF720932:SRK720932 TBB720932:TBG720932 TKX720932:TLC720932 TUT720932:TUY720932 UEP720932:UEU720932 UOL720932:UOQ720932 UYH720932:UYM720932 VID720932:VII720932 VRZ720932:VSE720932 WBV720932:WCA720932 WLR720932:WLW720932 WVN720932:WVS720932 F786468:K786468 JB786468:JG786468 SX786468:TC786468 ACT786468:ACY786468 AMP786468:AMU786468 AWL786468:AWQ786468 BGH786468:BGM786468 BQD786468:BQI786468 BZZ786468:CAE786468 CJV786468:CKA786468 CTR786468:CTW786468 DDN786468:DDS786468 DNJ786468:DNO786468 DXF786468:DXK786468 EHB786468:EHG786468 EQX786468:ERC786468 FAT786468:FAY786468 FKP786468:FKU786468 FUL786468:FUQ786468 GEH786468:GEM786468 GOD786468:GOI786468 GXZ786468:GYE786468 HHV786468:HIA786468 HRR786468:HRW786468 IBN786468:IBS786468 ILJ786468:ILO786468 IVF786468:IVK786468 JFB786468:JFG786468 JOX786468:JPC786468 JYT786468:JYY786468 KIP786468:KIU786468 KSL786468:KSQ786468 LCH786468:LCM786468 LMD786468:LMI786468 LVZ786468:LWE786468 MFV786468:MGA786468 MPR786468:MPW786468 MZN786468:MZS786468 NJJ786468:NJO786468 NTF786468:NTK786468 ODB786468:ODG786468 OMX786468:ONC786468 OWT786468:OWY786468 PGP786468:PGU786468 PQL786468:PQQ786468 QAH786468:QAM786468 QKD786468:QKI786468 QTZ786468:QUE786468 RDV786468:REA786468 RNR786468:RNW786468 RXN786468:RXS786468 SHJ786468:SHO786468 SRF786468:SRK786468 TBB786468:TBG786468 TKX786468:TLC786468 TUT786468:TUY786468 UEP786468:UEU786468 UOL786468:UOQ786468 UYH786468:UYM786468 VID786468:VII786468 VRZ786468:VSE786468 WBV786468:WCA786468 WLR786468:WLW786468 WVN786468:WVS786468 F852004:K852004 JB852004:JG852004 SX852004:TC852004 ACT852004:ACY852004 AMP852004:AMU852004 AWL852004:AWQ852004 BGH852004:BGM852004 BQD852004:BQI852004 BZZ852004:CAE852004 CJV852004:CKA852004 CTR852004:CTW852004 DDN852004:DDS852004 DNJ852004:DNO852004 DXF852004:DXK852004 EHB852004:EHG852004 EQX852004:ERC852004 FAT852004:FAY852004 FKP852004:FKU852004 FUL852004:FUQ852004 GEH852004:GEM852004 GOD852004:GOI852004 GXZ852004:GYE852004 HHV852004:HIA852004 HRR852004:HRW852004 IBN852004:IBS852004 ILJ852004:ILO852004 IVF852004:IVK852004 JFB852004:JFG852004 JOX852004:JPC852004 JYT852004:JYY852004 KIP852004:KIU852004 KSL852004:KSQ852004 LCH852004:LCM852004 LMD852004:LMI852004 LVZ852004:LWE852004 MFV852004:MGA852004 MPR852004:MPW852004 MZN852004:MZS852004 NJJ852004:NJO852004 NTF852004:NTK852004 ODB852004:ODG852004 OMX852004:ONC852004 OWT852004:OWY852004 PGP852004:PGU852004 PQL852004:PQQ852004 QAH852004:QAM852004 QKD852004:QKI852004 QTZ852004:QUE852004 RDV852004:REA852004 RNR852004:RNW852004 RXN852004:RXS852004 SHJ852004:SHO852004 SRF852004:SRK852004 TBB852004:TBG852004 TKX852004:TLC852004 TUT852004:TUY852004 UEP852004:UEU852004 UOL852004:UOQ852004 UYH852004:UYM852004 VID852004:VII852004 VRZ852004:VSE852004 WBV852004:WCA852004 WLR852004:WLW852004 WVN852004:WVS852004 F917540:K917540 JB917540:JG917540 SX917540:TC917540 ACT917540:ACY917540 AMP917540:AMU917540 AWL917540:AWQ917540 BGH917540:BGM917540 BQD917540:BQI917540 BZZ917540:CAE917540 CJV917540:CKA917540 CTR917540:CTW917540 DDN917540:DDS917540 DNJ917540:DNO917540 DXF917540:DXK917540 EHB917540:EHG917540 EQX917540:ERC917540 FAT917540:FAY917540 FKP917540:FKU917540 FUL917540:FUQ917540 GEH917540:GEM917540 GOD917540:GOI917540 GXZ917540:GYE917540 HHV917540:HIA917540 HRR917540:HRW917540 IBN917540:IBS917540 ILJ917540:ILO917540 IVF917540:IVK917540 JFB917540:JFG917540 JOX917540:JPC917540 JYT917540:JYY917540 KIP917540:KIU917540 KSL917540:KSQ917540 LCH917540:LCM917540 LMD917540:LMI917540 LVZ917540:LWE917540 MFV917540:MGA917540 MPR917540:MPW917540 MZN917540:MZS917540 NJJ917540:NJO917540 NTF917540:NTK917540 ODB917540:ODG917540 OMX917540:ONC917540 OWT917540:OWY917540 PGP917540:PGU917540 PQL917540:PQQ917540 QAH917540:QAM917540 QKD917540:QKI917540 QTZ917540:QUE917540 RDV917540:REA917540 RNR917540:RNW917540 RXN917540:RXS917540 SHJ917540:SHO917540 SRF917540:SRK917540 TBB917540:TBG917540 TKX917540:TLC917540 TUT917540:TUY917540 UEP917540:UEU917540 UOL917540:UOQ917540 UYH917540:UYM917540 VID917540:VII917540 VRZ917540:VSE917540 WBV917540:WCA917540 WLR917540:WLW917540 WVN917540:WVS917540 F983076:K983076 JB983076:JG983076 SX983076:TC983076 ACT983076:ACY983076 AMP983076:AMU983076 AWL983076:AWQ983076 BGH983076:BGM983076 BQD983076:BQI983076 BZZ983076:CAE983076 CJV983076:CKA983076 CTR983076:CTW983076 DDN983076:DDS983076 DNJ983076:DNO983076 DXF983076:DXK983076 EHB983076:EHG983076 EQX983076:ERC983076 FAT983076:FAY983076 FKP983076:FKU983076 FUL983076:FUQ983076 GEH983076:GEM983076 GOD983076:GOI983076 GXZ983076:GYE983076 HHV983076:HIA983076 HRR983076:HRW983076 IBN983076:IBS983076 ILJ983076:ILO983076 IVF983076:IVK983076 JFB983076:JFG983076 JOX983076:JPC983076 JYT983076:JYY983076 KIP983076:KIU983076 KSL983076:KSQ983076 LCH983076:LCM983076 LMD983076:LMI983076 LVZ983076:LWE983076 MFV983076:MGA983076 MPR983076:MPW983076 MZN983076:MZS983076 NJJ983076:NJO983076 NTF983076:NTK983076 ODB983076:ODG983076 OMX983076:ONC983076 OWT983076:OWY983076 PGP983076:PGU983076 PQL983076:PQQ983076 QAH983076:QAM983076 QKD983076:QKI983076 QTZ983076:QUE983076 RDV983076:REA983076 RNR983076:RNW983076 RXN983076:RXS983076 SHJ983076:SHO983076 SRF983076:SRK983076 TBB983076:TBG983076 TKX983076:TLC983076 TUT983076:TUY983076 UEP983076:UEU983076 UOL983076:UOQ983076 UYH983076:UYM983076 VID983076:VII983076 VRZ983076:VSE983076 WBV983076:WCA983076 WLR983076:WLW983076 WVN983076:WVS983076" xr:uid="{FD209009-5400-4C6E-BBBC-FAE5A70D6FFD}">
      <formula1>$N$134:$N$151</formula1>
    </dataValidation>
  </dataValidations>
  <pageMargins left="0.7" right="0.7" top="0.75" bottom="0.75" header="0.3" footer="0.3"/>
  <pageSetup paperSize="9" scale="46" fitToHeight="0" orientation="portrait" r:id="rId1"/>
  <rowBreaks count="1" manualBreakCount="1">
    <brk id="85" min="1"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5</xdr:col>
                    <xdr:colOff>114300</xdr:colOff>
                    <xdr:row>66</xdr:row>
                    <xdr:rowOff>38100</xdr:rowOff>
                  </from>
                  <to>
                    <xdr:col>5</xdr:col>
                    <xdr:colOff>899160</xdr:colOff>
                    <xdr:row>66</xdr:row>
                    <xdr:rowOff>236220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5</xdr:col>
                    <xdr:colOff>114300</xdr:colOff>
                    <xdr:row>66</xdr:row>
                    <xdr:rowOff>213360</xdr:rowOff>
                  </from>
                  <to>
                    <xdr:col>5</xdr:col>
                    <xdr:colOff>441960</xdr:colOff>
                    <xdr:row>66</xdr:row>
                    <xdr:rowOff>419100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5</xdr:col>
                    <xdr:colOff>114300</xdr:colOff>
                    <xdr:row>69</xdr:row>
                    <xdr:rowOff>38100</xdr:rowOff>
                  </from>
                  <to>
                    <xdr:col>5</xdr:col>
                    <xdr:colOff>899160</xdr:colOff>
                    <xdr:row>69</xdr:row>
                    <xdr:rowOff>236220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5</xdr:col>
                    <xdr:colOff>114300</xdr:colOff>
                    <xdr:row>69</xdr:row>
                    <xdr:rowOff>213360</xdr:rowOff>
                  </from>
                  <to>
                    <xdr:col>5</xdr:col>
                    <xdr:colOff>441960</xdr:colOff>
                    <xdr:row>69</xdr:row>
                    <xdr:rowOff>419100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E08111F92DE2043B54C190C059CF613" ma:contentTypeVersion="15" ma:contentTypeDescription="Utwórz nowy dokument." ma:contentTypeScope="" ma:versionID="67eab58b04c5b0acc4af7fe1a725f130">
  <xsd:schema xmlns:xsd="http://www.w3.org/2001/XMLSchema" xmlns:xs="http://www.w3.org/2001/XMLSchema" xmlns:p="http://schemas.microsoft.com/office/2006/metadata/properties" xmlns:ns2="64a265bd-06ac-493e-ba66-480fe28d8ce9" xmlns:ns3="aeb73b0b-a3bc-458b-bab0-d6b0dad7cb0a" targetNamespace="http://schemas.microsoft.com/office/2006/metadata/properties" ma:root="true" ma:fieldsID="5b32e0ce86beff6f6b726276000d71ef" ns2:_="" ns3:_="">
    <xsd:import namespace="64a265bd-06ac-493e-ba66-480fe28d8ce9"/>
    <xsd:import namespace="aeb73b0b-a3bc-458b-bab0-d6b0dad7cb0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a265bd-06ac-493e-ba66-480fe28d8c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Tagi obrazów" ma:readOnly="false" ma:fieldId="{5cf76f15-5ced-4ddc-b409-7134ff3c332f}" ma:taxonomyMulti="true" ma:sspId="0da6c2b0-0d3f-48bc-a5e3-e2410f9d8c3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eb73b0b-a3bc-458b-bab0-d6b0dad7cb0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36dcf515-9b08-4374-8b28-3ef51893e63e}" ma:internalName="TaxCatchAll" ma:showField="CatchAllData" ma:web="aeb73b0b-a3bc-458b-bab0-d6b0dad7cb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4a265bd-06ac-493e-ba66-480fe28d8ce9">
      <Terms xmlns="http://schemas.microsoft.com/office/infopath/2007/PartnerControls"/>
    </lcf76f155ced4ddcb4097134ff3c332f>
    <TaxCatchAll xmlns="aeb73b0b-a3bc-458b-bab0-d6b0dad7cb0a" xsi:nil="true"/>
  </documentManagement>
</p:properties>
</file>

<file path=customXml/itemProps1.xml><?xml version="1.0" encoding="utf-8"?>
<ds:datastoreItem xmlns:ds="http://schemas.openxmlformats.org/officeDocument/2006/customXml" ds:itemID="{0EF645B5-9A85-4918-8B91-FC033C3150BB}"/>
</file>

<file path=customXml/itemProps2.xml><?xml version="1.0" encoding="utf-8"?>
<ds:datastoreItem xmlns:ds="http://schemas.openxmlformats.org/officeDocument/2006/customXml" ds:itemID="{CD978868-52EE-4A42-9C43-3BBA01FADF6B}"/>
</file>

<file path=customXml/itemProps3.xml><?xml version="1.0" encoding="utf-8"?>
<ds:datastoreItem xmlns:ds="http://schemas.openxmlformats.org/officeDocument/2006/customXml" ds:itemID="{FF0B8461-7C20-4473-88C8-AB3B049C629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Form</vt:lpstr>
      <vt:lpstr>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 Nowacki</dc:creator>
  <cp:lastModifiedBy>Adrian Nowacki</cp:lastModifiedBy>
  <dcterms:created xsi:type="dcterms:W3CDTF">2015-06-05T18:17:20Z</dcterms:created>
  <dcterms:modified xsi:type="dcterms:W3CDTF">2025-01-17T11:13:23Z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0x0101003E08111F92DE2043B54C190C059CF613</vt:lpwstr>
  </property>
</Properties>
</file>