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ventfiles\GRUPOWY\ASI_BIZNEST\2. Nabory\Nabór nr 2\1. Zasady naboru\2. Dokumentacja wersja ENG\Wersje na stronę\"/>
    </mc:Choice>
  </mc:AlternateContent>
  <xr:revisionPtr revIDLastSave="0" documentId="13_ncr:1_{0CCF939F-4C76-48F9-853C-EBDAEEE76C00}" xr6:coauthVersionLast="47" xr6:coauthVersionMax="47" xr10:uidLastSave="{00000000-0000-0000-0000-000000000000}"/>
  <bookViews>
    <workbookView xWindow="-120" yWindow="-120" windowWidth="29040" windowHeight="15840" xr2:uid="{00000000-000D-0000-FFFF-FFFF00000000}"/>
  </bookViews>
  <sheets>
    <sheet name="Form" sheetId="1" r:id="rId1"/>
  </sheets>
  <definedNames>
    <definedName name="_xlnm.Print_Area" localSheetId="0">Form!$B$2:$L$130</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1" i="1" l="1"/>
  <c r="O9" i="1"/>
  <c r="O6" i="1"/>
  <c r="O5" i="1"/>
  <c r="M79" i="1"/>
  <c r="M25" i="1"/>
  <c r="M41" i="1"/>
  <c r="M40" i="1"/>
  <c r="M21" i="1"/>
  <c r="M32" i="1"/>
  <c r="M37" i="1"/>
  <c r="O10" i="1" l="1"/>
  <c r="F62" i="1"/>
  <c r="K68" i="1" l="1"/>
  <c r="O8" i="1" s="1"/>
  <c r="K66" i="1"/>
  <c r="K64" i="1"/>
  <c r="O7" i="1" l="1"/>
  <c r="M68" i="1"/>
  <c r="M66" i="1"/>
  <c r="M64" i="1"/>
</calcChain>
</file>

<file path=xl/sharedStrings.xml><?xml version="1.0" encoding="utf-8"?>
<sst xmlns="http://schemas.openxmlformats.org/spreadsheetml/2006/main" count="171" uniqueCount="152">
  <si>
    <t>1.</t>
  </si>
  <si>
    <t>2.</t>
  </si>
  <si>
    <t>3.</t>
  </si>
  <si>
    <t>4.</t>
  </si>
  <si>
    <t>5.</t>
  </si>
  <si>
    <t>6.</t>
  </si>
  <si>
    <t>7.</t>
  </si>
  <si>
    <t>8.</t>
  </si>
  <si>
    <t>9.</t>
  </si>
  <si>
    <t>12.</t>
  </si>
  <si>
    <t>11.</t>
  </si>
  <si>
    <t>-------------------------------------------------------------------------------------------------------------------</t>
  </si>
  <si>
    <t>AI</t>
  </si>
  <si>
    <t>Big Data</t>
  </si>
  <si>
    <t>BioTech</t>
  </si>
  <si>
    <t>Blockchain</t>
  </si>
  <si>
    <t>CleanTech</t>
  </si>
  <si>
    <t>Cybersecurity</t>
  </si>
  <si>
    <t>E-commerce</t>
  </si>
  <si>
    <t>EdTech</t>
  </si>
  <si>
    <t>FinTech</t>
  </si>
  <si>
    <t>Gaming</t>
  </si>
  <si>
    <t>IoT/Hardware</t>
  </si>
  <si>
    <t>Marketplace</t>
  </si>
  <si>
    <t>MarTech</t>
  </si>
  <si>
    <t>MedTech</t>
  </si>
  <si>
    <t>SaaS</t>
  </si>
  <si>
    <t>VR/AR</t>
  </si>
  <si>
    <t>4.1.</t>
  </si>
  <si>
    <t>7.1.</t>
  </si>
  <si>
    <t>7.1.1.</t>
  </si>
  <si>
    <t>7.1.2.</t>
  </si>
  <si>
    <t>10.</t>
  </si>
  <si>
    <t>8.1.</t>
  </si>
  <si>
    <t>8.2.</t>
  </si>
  <si>
    <t>9.1.</t>
  </si>
  <si>
    <t>9.2.</t>
  </si>
  <si>
    <t>5.1.</t>
  </si>
  <si>
    <t>8.1.1.</t>
  </si>
  <si>
    <t>8.1.2.</t>
  </si>
  <si>
    <t>8.1.3.</t>
  </si>
  <si>
    <t>8.3.</t>
  </si>
  <si>
    <t>8.4.</t>
  </si>
  <si>
    <t>8.5.</t>
  </si>
  <si>
    <t>8.6.</t>
  </si>
  <si>
    <t>10.1.</t>
  </si>
  <si>
    <t>10.2.</t>
  </si>
  <si>
    <t>10.3.</t>
  </si>
  <si>
    <t>7.1.3.</t>
  </si>
  <si>
    <t>13.</t>
  </si>
  <si>
    <t>14.</t>
  </si>
  <si>
    <t>Appendix 1: Tender Identification Form</t>
  </si>
  <si>
    <t xml:space="preserve">Instructions for completing the table: all fields of the form, except for those marked blue, should be completed by the Tenderer; “x” should be inserted in the relevant boxes. </t>
  </si>
  <si>
    <t>Basic data concerning the Tenderer</t>
  </si>
  <si>
    <t>Tenderer's name/First and last name of the natural person who is to establish the Managing Entity and be responsible for managing the affairs of the VC Fund</t>
  </si>
  <si>
    <t>Type of Tenderer</t>
  </si>
  <si>
    <r>
      <rPr>
        <sz val="11"/>
        <rFont val="Calibri"/>
        <family val="2"/>
        <charset val="238"/>
      </rPr>
      <t>Managing Entity</t>
    </r>
  </si>
  <si>
    <r>
      <rPr>
        <sz val="11"/>
        <rFont val="Calibri"/>
        <family val="2"/>
        <charset val="238"/>
      </rPr>
      <t>Natural persons who are to establish the Managing Entity and be responsible for managing the affairs of the VC Fund</t>
    </r>
  </si>
  <si>
    <t xml:space="preserve">  limited partnership (or its foreign equivalent)</t>
  </si>
  <si>
    <t>limited joint-stock partnership (or its foreign equivalent)</t>
  </si>
  <si>
    <r>
      <rPr>
        <sz val="11"/>
        <rFont val="Calibri"/>
        <family val="2"/>
        <charset val="238"/>
      </rPr>
      <t xml:space="preserve">Legal form of the VC Fund </t>
    </r>
  </si>
  <si>
    <t>Declaration of co-investment of Key Personnel members in the role of Business Angels</t>
  </si>
  <si>
    <t>yes (Mixed Model)</t>
  </si>
  <si>
    <t>other …..............................</t>
  </si>
  <si>
    <t>Declared total co-investment level of Key Personnel members in Business Angels' contribution to all Mixed Model Investments (%)</t>
  </si>
  <si>
    <t>Type of VC Fund</t>
  </si>
  <si>
    <t>generalist</t>
  </si>
  <si>
    <t>industry-focused/specialist</t>
  </si>
  <si>
    <r>
      <rPr>
        <sz val="11"/>
        <rFont val="Calibri"/>
        <family val="2"/>
        <charset val="238"/>
      </rPr>
      <t>If the “industry-focused/specialist” option has been marked, at least one industry/spacialisation should be selected in which the VC Fund intends to invest resources</t>
    </r>
  </si>
  <si>
    <r>
      <rPr>
        <sz val="11"/>
        <rFont val="Calibri"/>
        <family val="2"/>
        <charset val="238"/>
      </rPr>
      <t>Contact details of the Tenderer</t>
    </r>
  </si>
  <si>
    <r>
      <rPr>
        <sz val="11"/>
        <rFont val="Calibri"/>
        <family val="2"/>
        <charset val="238"/>
      </rPr>
      <t>Registered office address</t>
    </r>
  </si>
  <si>
    <r>
      <rPr>
        <sz val="11"/>
        <rFont val="Calibri"/>
        <family val="2"/>
        <charset val="238"/>
      </rPr>
      <t>- Country</t>
    </r>
  </si>
  <si>
    <r>
      <rPr>
        <sz val="11"/>
        <rFont val="Calibri"/>
        <family val="2"/>
        <charset val="238"/>
      </rPr>
      <t>- Town</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</si>
  <si>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</si>
  <si>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</si>
  <si>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</si>
  <si>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</si>
  <si>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</si>
  <si>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</si>
  <si>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Size of the VC Fund</t>
    </r>
  </si>
  <si>
    <t>Declared Capitalisation of the VC Fund ("DC"), including:</t>
  </si>
  <si>
    <t>Value of assumed funds of PFR Biznest</t>
  </si>
  <si>
    <t>Amount (in PLN thousands)</t>
  </si>
  <si>
    <r>
      <rPr>
        <sz val="11"/>
        <rFont val="Calibri"/>
        <family val="2"/>
        <charset val="238"/>
      </rPr>
      <t>% of the DC</t>
    </r>
  </si>
  <si>
    <r>
      <rPr>
        <sz val="11"/>
        <rFont val="Calibri"/>
        <family val="2"/>
        <charset val="238"/>
      </rPr>
      <t>Structure of the Investment</t>
    </r>
  </si>
  <si>
    <t>Assumed stage of development of the Companies in which the VC Fund intends to invest, in accordance with point 8 of the Term Sheet</t>
  </si>
  <si>
    <r>
      <rPr>
        <sz val="11"/>
        <rFont val="Calibri"/>
        <family val="2"/>
        <charset val="238"/>
      </rPr>
      <t>Group A Portfolio Companies (% of the Investment Budget value)</t>
    </r>
  </si>
  <si>
    <r>
      <rPr>
        <sz val="11"/>
        <rFont val="Calibri"/>
        <family val="2"/>
        <charset val="238"/>
      </rPr>
      <t>Group B Portfolio Companies (% of the Investment Budget value)</t>
    </r>
  </si>
  <si>
    <r>
      <rPr>
        <sz val="11"/>
        <rFont val="Calibri"/>
        <family val="2"/>
        <charset val="238"/>
      </rPr>
      <t>Group C Portfolio Companies (% of the Investment Budget value)</t>
    </r>
  </si>
  <si>
    <r>
      <rPr>
        <sz val="11"/>
        <rFont val="Calibri"/>
        <family val="2"/>
        <charset val="238"/>
      </rPr>
      <t>Assumed share of the value of First Investments in Group A Portfolio Companies in the total value of First Investments (%)</t>
    </r>
  </si>
  <si>
    <r>
      <rPr>
        <sz val="11"/>
        <rFont val="Calibri"/>
        <family val="2"/>
        <charset val="238"/>
      </rPr>
      <t>Assumed share of the value of First Investments in Group B Portfolio Companies in the total value of First Investments (%)</t>
    </r>
  </si>
  <si>
    <r>
      <rPr>
        <sz val="11"/>
        <rFont val="Calibri"/>
        <family val="2"/>
        <charset val="238"/>
      </rPr>
      <t>Assumed share of Follow-ons in the Investment Budget (% of the Investment Budget value)</t>
    </r>
  </si>
  <si>
    <r>
      <rPr>
        <sz val="11"/>
        <rFont val="Calibri"/>
        <family val="2"/>
        <charset val="238"/>
      </rPr>
      <t>Maximum value of First Investment of the VC Fund in a Portfolio Company (PLN)</t>
    </r>
  </si>
  <si>
    <t>Yes</t>
  </si>
  <si>
    <t>No</t>
  </si>
  <si>
    <r>
      <rPr>
        <sz val="11"/>
        <rFont val="Calibri"/>
        <family val="2"/>
        <charset val="238"/>
      </rPr>
      <t>Assumed Investment Horizon of the VC Fund</t>
    </r>
  </si>
  <si>
    <r>
      <rPr>
        <sz val="11"/>
        <rFont val="Calibri"/>
        <family val="2"/>
        <charset val="238"/>
      </rPr>
      <t>Planned Investment Period of the VC Fund (in years)</t>
    </r>
  </si>
  <si>
    <r>
      <rPr>
        <sz val="11"/>
        <rFont val="Calibri"/>
        <family val="2"/>
        <charset val="238"/>
      </rPr>
      <t>Planned Disinvestment Period of the VC Fund (in years)</t>
    </r>
  </si>
  <si>
    <t>Planned level of Carried Interest</t>
  </si>
  <si>
    <r>
      <rPr>
        <sz val="10"/>
        <rFont val="Calibri"/>
        <family val="2"/>
        <charset val="238"/>
      </rPr>
      <t>* the amount of Surplus as a multiple of the Capitalisation or Declared Capitalisation of the VC Fund</t>
    </r>
  </si>
  <si>
    <r>
      <rPr>
        <sz val="11"/>
        <rFont val="Calibri"/>
        <family val="2"/>
        <charset val="238"/>
      </rPr>
      <t xml:space="preserve">  for a portion of Surplus below 1x</t>
    </r>
    <r>
      <rPr>
        <sz val="11"/>
        <rFont val="Calibri"/>
        <family val="2"/>
        <charset val="238"/>
        <scheme val="minor"/>
      </rPr>
      <t>*</t>
    </r>
  </si>
  <si>
    <t xml:space="preserve">  for a portion of Surplus between 1x* and 2x*</t>
  </si>
  <si>
    <r>
      <rPr>
        <sz val="11"/>
        <rFont val="Calibri"/>
        <family val="2"/>
        <charset val="238"/>
      </rPr>
      <t xml:space="preserve">  for a portion of Surplus above 2x</t>
    </r>
    <r>
      <rPr>
        <sz val="11"/>
        <rFont val="Calibri"/>
        <family val="2"/>
        <charset val="238"/>
        <scheme val="minor"/>
      </rPr>
      <t>*</t>
    </r>
  </si>
  <si>
    <r>
      <rPr>
        <b/>
        <i/>
        <sz val="14"/>
        <rFont val="Calibri"/>
        <family val="2"/>
        <charset val="238"/>
      </rPr>
      <t>Details of the persons who form part/will form part of the Managing Entity</t>
    </r>
  </si>
  <si>
    <r>
      <rPr>
        <sz val="11"/>
        <rFont val="Calibri"/>
        <family val="2"/>
        <charset val="238"/>
      </rPr>
      <t>Details of Key Persons/persons who are to establish the Managing Entity and be responsible for managing the affairs of the VC Fund</t>
    </r>
  </si>
  <si>
    <t>First and last name</t>
  </si>
  <si>
    <r>
      <rPr>
        <sz val="11"/>
        <rFont val="Calibri"/>
        <family val="2"/>
        <charset val="238"/>
      </rPr>
      <t>First and last name</t>
    </r>
  </si>
  <si>
    <r>
      <rPr>
        <sz val="11"/>
        <rFont val="Calibri"/>
        <family val="2"/>
        <charset val="238"/>
      </rPr>
      <t>Planned 
position</t>
    </r>
  </si>
  <si>
    <r>
      <rPr>
        <sz val="11"/>
        <rFont val="Calibri"/>
        <family val="2"/>
        <charset val="238"/>
      </rPr>
      <t>Declared time commitment in investment activities 
(in hours/week)</t>
    </r>
  </si>
  <si>
    <r>
      <rPr>
        <sz val="11"/>
        <rFont val="Calibri"/>
        <family val="2"/>
        <charset val="238"/>
      </rPr>
      <t>Declared time commitment in investment activities (as % of professional time)</t>
    </r>
  </si>
  <si>
    <t>Declared own capital contribution as part of Declared Capitalisation 
(in PLN thousands)</t>
  </si>
  <si>
    <r>
      <rPr>
        <sz val="11"/>
        <rFont val="Calibri"/>
        <family val="2"/>
        <charset val="238"/>
      </rPr>
      <t>Share in Carried Interest 
(in %)</t>
    </r>
  </si>
  <si>
    <r>
      <rPr>
        <sz val="9"/>
        <rFont val="Calibri"/>
        <family val="2"/>
        <charset val="238"/>
      </rPr>
      <t>[add rows if necessary]</t>
    </r>
  </si>
  <si>
    <t>Details of the Operating Team members</t>
  </si>
  <si>
    <t>Planned 
position</t>
  </si>
  <si>
    <t>Declared time commitment in investment activities 
(in hours/week)</t>
  </si>
  <si>
    <t>Share in Carried Interest 
(in %)</t>
  </si>
  <si>
    <r>
      <rPr>
        <sz val="11"/>
        <rFont val="Calibri"/>
        <family val="2"/>
        <charset val="238"/>
      </rPr>
      <t>Planned composition of the Management Board of the Managing Entity</t>
    </r>
  </si>
  <si>
    <r>
      <rPr>
        <sz val="11"/>
        <rFont val="Calibri"/>
        <family val="2"/>
        <charset val="238"/>
      </rPr>
      <t xml:space="preserve">     Planned role in the Management Board of the Managing Entity</t>
    </r>
  </si>
  <si>
    <r>
      <rPr>
        <sz val="11"/>
        <rFont val="Calibri"/>
        <family val="2"/>
        <charset val="238"/>
      </rPr>
      <t>Details of person(s) authorised by the Tenderer(s) as the contact person(s)</t>
    </r>
  </si>
  <si>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</si>
  <si>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</si>
  <si>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</si>
  <si>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r>
      <rPr>
        <b/>
        <i/>
        <sz val="14"/>
        <rFont val="Calibri"/>
        <family val="2"/>
        <charset val="238"/>
      </rPr>
      <t>Statement by the Tenderer (Managing Entity/persons who are to establish the Managing Entity and be responsible for managing the affairs of the VC Fund)</t>
    </r>
  </si>
  <si>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Biznest to carry out the Investment it will not breach the principle of no double financing of expenses, i.e. it will not use European public funds or national public funds, whether in full or in part, to finance expenses (the VC Fund's costs and the VC Fund's Investments) financed by PFR Biznest, and will not use PFR Biznest's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Biznest and/or its professional advisers to conduct a due diligence examination with respect to the issues required in PFR Biznest's assessment.
16.	The Tenderer acknowledges that the VC Fund will act as an intermediary in forwarding, to Portfolio Companies and Private Investors, the financial assistance granted by PFR Biznest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Biznest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</si>
  <si>
    <r>
      <rPr>
        <sz val="11"/>
        <rFont val="Calibri"/>
        <family val="2"/>
        <charset val="238"/>
      </rPr>
      <t>2. Investment Policy of the Tenderer</t>
    </r>
  </si>
  <si>
    <r>
      <rPr>
        <sz val="11"/>
        <rFont val="Calibri"/>
        <family val="2"/>
        <charset val="238"/>
      </rPr>
      <t>4. List of potential investment projects</t>
    </r>
  </si>
  <si>
    <t>Appendices:</t>
  </si>
  <si>
    <t>Signatures</t>
  </si>
  <si>
    <r>
      <rPr>
        <sz val="11"/>
        <rFont val="Calibri"/>
        <family val="2"/>
        <charset val="238"/>
      </rPr>
      <t>Position(s) in the Tenderer's structure of the person(s) signing the Form</t>
    </r>
  </si>
  <si>
    <t>Other</t>
  </si>
  <si>
    <t>Date and place</t>
  </si>
  <si>
    <t>Total of contributions of individual Key Persons = contribution of Key Persons</t>
  </si>
  <si>
    <t>Total of contributions of other individual Team members = contribution of other Team members</t>
  </si>
  <si>
    <t>Total contribution of PFR Biznest &lt;= 98% of the Declared Capitalization</t>
  </si>
  <si>
    <t>Follow-ons &lt;=60% of the Investment Budget</t>
  </si>
  <si>
    <t>Eligible Enterprises Group A, Group B, Group C = 100%</t>
  </si>
  <si>
    <t>Private contribution of the Managing Entity &gt;= 2% of the Declared Capitalisation</t>
  </si>
  <si>
    <t>First Investments in Group A and Group B Portfolio Companies = 100%</t>
  </si>
  <si>
    <t>no (Co-Investment Model)</t>
  </si>
  <si>
    <t xml:space="preserve">Does the VC Fund's investment policy take into account sustainability factors in the assessment of investment projects (point 2 letter n. of the Investment Policy) </t>
  </si>
  <si>
    <t>[add rows and provide the first and last names of the natural persons submitting the Tender]</t>
  </si>
  <si>
    <r>
      <t>Name of the Managing Entity (</t>
    </r>
    <r>
      <rPr>
        <b/>
        <sz val="11"/>
        <rFont val="Calibri"/>
        <family val="2"/>
        <charset val="238"/>
      </rPr>
      <t>do no</t>
    </r>
    <r>
      <rPr>
        <sz val="11"/>
        <rFont val="Calibri"/>
        <family val="2"/>
        <charset val="238"/>
      </rPr>
      <t>t fill out if the Tender is submitted by natural persons)</t>
    </r>
  </si>
  <si>
    <t>First and last name of the natural person submitting the Tender</t>
  </si>
  <si>
    <t>[add rows and provide the first and last names along with the address of the natural persons submitting the Tender]</t>
  </si>
  <si>
    <t>Value of capital contributions to the VC Fund made by the Key Persons</t>
  </si>
  <si>
    <r>
      <rPr>
        <sz val="11"/>
        <color indexed="8"/>
        <rFont val="Calibri"/>
        <family val="2"/>
        <charset val="238"/>
      </rPr>
      <t xml:space="preserve">Value of </t>
    </r>
    <r>
      <rPr>
        <sz val="10.25"/>
        <color indexed="8"/>
        <rFont val="Calibri"/>
        <family val="2"/>
        <charset val="238"/>
      </rPr>
      <t xml:space="preserve"> capital</t>
    </r>
    <r>
      <rPr>
        <sz val="11"/>
        <color indexed="8"/>
        <rFont val="Calibri"/>
        <family val="2"/>
        <charset val="238"/>
      </rPr>
      <t xml:space="preserve"> contributions to the VC Fund made by the Operating Team members</t>
    </r>
  </si>
  <si>
    <t>3. Financial Schedule</t>
  </si>
  <si>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person of the Operational Team is indicated within the Tender, the Form should include all persons of the Operational Team accordingly.
7. The relevant fields of this Form may be multiplied (copied) if the existing fields in the Form are not sufficient to provide the required information.
8. Any terms not defined herein shall have the meaning assigned to them in the Rules for the Submission and Selection of Tenders for VC Funds.</t>
  </si>
  <si>
    <t>First and last name of the Tenderer/persons intending to establish the Managing Entity and be responsible for managing the affairs of the VC Fund/first and last name of the person authorised to represent the Tenderer</t>
  </si>
  <si>
    <t>Signature of the Tenderer/persons intending to establish the Managing Entity and be responsible for managing the affairs of the VC Fund/Signature of the person authorised to represent the Tenderer</t>
  </si>
  <si>
    <t>1. Verification form(s) for Key Persons/Operating Team members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</si>
</sst>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2" x14ac:knownFonts="1">
    <font>
      <sz val="11"/>
      <color theme="1"/>
      <name val="Calibri"/>
      <family val="2"/>
      <charset val="238"/>
      <scheme val="minor"/>
    </font>
    <font>
      <b/>
      <i/>
      <sz val="14"/>
      <name val="Calibri"/>
      <family val="2"/>
      <charset val="238"/>
      <scheme val="minor"/>
    </font>
    <font>
      <sz val="11"/>
      <name val="Calibri"/>
      <family val="2"/>
      <charset val="238"/>
      <scheme val="minor"/>
    </font>
    <font>
      <sz val="11"/>
      <color theme="0"/>
      <name val="Calibri"/>
      <family val="2"/>
      <charset val="238"/>
      <scheme val="minor"/>
    </font>
    <font>
      <sz val="11"/>
      <color rgb="FF002060"/>
      <name val="Calibri"/>
      <family val="2"/>
      <charset val="238"/>
      <scheme val="minor"/>
    </font>
    <font>
      <sz val="8"/>
      <name val="Calibri"/>
      <family val="2"/>
      <charset val="238"/>
      <scheme val="minor"/>
    </font>
    <font>
      <b/>
      <sz val="11"/>
      <name val="Calibri"/>
      <family val="2"/>
      <charset val="238"/>
      <scheme val="minor"/>
    </font>
    <font>
      <sz val="9"/>
      <name val="Calibri"/>
      <family val="2"/>
      <charset val="238"/>
      <scheme val="minor"/>
    </font>
    <font>
      <b/>
      <i/>
      <strike/>
      <sz val="14"/>
      <name val="Calibri"/>
      <family val="2"/>
      <charset val="238"/>
      <scheme val="minor"/>
    </font>
    <font>
      <i/>
      <sz val="11"/>
      <name val="Calibri"/>
      <family val="2"/>
      <charset val="238"/>
      <scheme val="minor"/>
    </font>
    <font>
      <sz val="10"/>
      <name val="Calibri"/>
      <family val="2"/>
      <charset val="238"/>
      <scheme val="minor"/>
    </font>
    <font>
      <sz val="11"/>
      <name val="Calibri"/>
      <family val="2"/>
      <charset val="238"/>
    </font>
    <font>
      <sz val="9"/>
      <name val="Calibri"/>
      <family val="2"/>
      <charset val="238"/>
    </font>
    <font>
      <sz val="11"/>
      <color theme="1"/>
      <name val="Calibri"/>
      <family val="2"/>
      <charset val="238"/>
    </font>
    <font>
      <sz val="11"/>
      <color indexed="8"/>
      <name val="Calibri"/>
      <family val="2"/>
      <charset val="238"/>
    </font>
    <font>
      <sz val="10.25"/>
      <color indexed="8"/>
      <name val="Calibri"/>
      <family val="2"/>
      <charset val="238"/>
    </font>
    <font>
      <sz val="10"/>
      <name val="Calibri"/>
      <family val="2"/>
      <charset val="238"/>
    </font>
    <font>
      <b/>
      <i/>
      <sz val="14"/>
      <name val="Calibri"/>
      <family val="2"/>
      <charset val="238"/>
    </font>
    <font>
      <sz val="11"/>
      <color theme="1"/>
      <name val="Calibri"/>
      <family val="2"/>
      <charset val="238"/>
      <scheme val="minor"/>
    </font>
    <font>
      <b/>
      <sz val="11"/>
      <color theme="1"/>
      <name val="Calibri"/>
      <family val="2"/>
      <charset val="238"/>
      <scheme val="minor"/>
    </font>
    <font>
      <b/>
      <sz val="9"/>
      <color theme="1"/>
      <name val="Calibri"/>
      <family val="2"/>
      <charset val="238"/>
      <scheme val="minor"/>
    </font>
    <font>
      <b/>
      <sz val="11"/>
      <name val="Calibri"/>
      <family val="2"/>
      <charset val="238"/>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8" fillId="0" borderId="0" applyFont="0" applyFill="0" applyBorder="0" applyAlignment="0" applyProtection="0"/>
  </cellStyleXfs>
  <cellXfs count="212">
    <xf numFmtId="0" fontId="0" fillId="0" borderId="0" xfId="0"/>
    <xf numFmtId="0" fontId="0" fillId="0" borderId="0" xfId="0" applyAlignment="1">
      <alignment vertical="center"/>
    </xf>
    <xf numFmtId="0" fontId="0" fillId="4" borderId="0" xfId="0" applyFill="1" applyAlignment="1">
      <alignment vertical="center"/>
    </xf>
    <xf numFmtId="0" fontId="0" fillId="4" borderId="0" xfId="0" applyFill="1"/>
    <xf numFmtId="0" fontId="3" fillId="0" borderId="0" xfId="0" applyFont="1" applyAlignment="1">
      <alignment vertical="center"/>
    </xf>
    <xf numFmtId="0" fontId="4" fillId="6" borderId="0" xfId="0" applyFont="1" applyFill="1" applyAlignment="1">
      <alignment vertical="center"/>
    </xf>
    <xf numFmtId="0" fontId="4" fillId="6" borderId="0" xfId="0" applyFont="1" applyFill="1"/>
    <xf numFmtId="0" fontId="0" fillId="6" borderId="0" xfId="0" applyFill="1"/>
    <xf numFmtId="0" fontId="0" fillId="6" borderId="0" xfId="0" applyFill="1" applyAlignment="1">
      <alignment vertical="center"/>
    </xf>
    <xf numFmtId="0" fontId="3" fillId="6" borderId="0" xfId="0" applyFont="1" applyFill="1"/>
    <xf numFmtId="0" fontId="3" fillId="6" borderId="0" xfId="0" applyFont="1" applyFill="1" applyAlignment="1">
      <alignment vertical="center"/>
    </xf>
    <xf numFmtId="0" fontId="4" fillId="6" borderId="0" xfId="0" applyFont="1" applyFill="1" applyAlignment="1">
      <alignment horizontal="left"/>
    </xf>
    <xf numFmtId="0" fontId="0" fillId="4" borderId="0" xfId="0" applyFill="1" applyAlignment="1">
      <alignment horizontal="left"/>
    </xf>
    <xf numFmtId="0" fontId="4" fillId="6" borderId="0" xfId="0" applyFont="1" applyFill="1" applyAlignment="1">
      <alignment horizontal="left" vertical="center"/>
    </xf>
    <xf numFmtId="0" fontId="2" fillId="4" borderId="0" xfId="0" applyFont="1" applyFill="1" applyAlignment="1">
      <alignment horizontal="center" vertical="center"/>
    </xf>
    <xf numFmtId="3" fontId="2" fillId="4" borderId="0" xfId="0" applyNumberFormat="1" applyFont="1" applyFill="1" applyAlignment="1">
      <alignment horizontal="center" vertical="center" wrapText="1"/>
    </xf>
    <xf numFmtId="0" fontId="2" fillId="4" borderId="0" xfId="0" applyFont="1" applyFill="1" applyAlignment="1">
      <alignment horizontal="left" vertical="center"/>
    </xf>
    <xf numFmtId="9" fontId="2" fillId="4" borderId="5"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 fillId="3" borderId="12" xfId="0" applyFont="1" applyFill="1" applyBorder="1" applyAlignment="1">
      <alignment horizontal="center" vertical="center"/>
    </xf>
    <xf numFmtId="10" fontId="2" fillId="5" borderId="12" xfId="0" applyNumberFormat="1" applyFont="1" applyFill="1" applyBorder="1" applyAlignment="1">
      <alignment horizontal="center" vertical="center"/>
    </xf>
    <xf numFmtId="0" fontId="2" fillId="4" borderId="7" xfId="0" applyFont="1" applyFill="1" applyBorder="1" applyAlignment="1">
      <alignment horizontal="left" vertical="center"/>
    </xf>
    <xf numFmtId="0" fontId="2" fillId="4" borderId="9" xfId="0" applyFont="1" applyFill="1" applyBorder="1" applyAlignment="1">
      <alignment horizontal="left" vertical="center"/>
    </xf>
    <xf numFmtId="0" fontId="2" fillId="0" borderId="0" xfId="0" applyFont="1"/>
    <xf numFmtId="0" fontId="2" fillId="4" borderId="0" xfId="0" applyFont="1" applyFill="1" applyAlignment="1">
      <alignment horizontal="left"/>
    </xf>
    <xf numFmtId="0" fontId="2" fillId="4" borderId="0" xfId="0" applyFont="1" applyFill="1"/>
    <xf numFmtId="0" fontId="2" fillId="3" borderId="1" xfId="0" applyFont="1" applyFill="1" applyBorder="1" applyAlignment="1">
      <alignment vertical="center"/>
    </xf>
    <xf numFmtId="0" fontId="2" fillId="4" borderId="4" xfId="0" applyFont="1" applyFill="1" applyBorder="1" applyAlignment="1">
      <alignment vertical="center"/>
    </xf>
    <xf numFmtId="0" fontId="2" fillId="4" borderId="5" xfId="0" applyFont="1" applyFill="1" applyBorder="1" applyAlignment="1">
      <alignment vertical="center"/>
    </xf>
    <xf numFmtId="0" fontId="7" fillId="4" borderId="4" xfId="0" applyFont="1" applyFill="1" applyBorder="1" applyAlignment="1">
      <alignment horizontal="left" vertical="center" wrapText="1"/>
    </xf>
    <xf numFmtId="0" fontId="7" fillId="4" borderId="5" xfId="0" applyFont="1" applyFill="1" applyBorder="1" applyAlignment="1">
      <alignment horizontal="left" vertical="center" wrapText="1"/>
    </xf>
    <xf numFmtId="0" fontId="2" fillId="0" borderId="7" xfId="0" applyFont="1" applyBorder="1" applyAlignment="1">
      <alignment vertical="center"/>
    </xf>
    <xf numFmtId="0" fontId="2" fillId="0" borderId="12" xfId="0" applyFont="1" applyBorder="1" applyAlignment="1">
      <alignment horizontal="center" vertical="center"/>
    </xf>
    <xf numFmtId="0" fontId="7" fillId="4" borderId="7" xfId="0" applyFont="1" applyFill="1" applyBorder="1" applyAlignment="1">
      <alignment horizontal="left" vertical="center"/>
    </xf>
    <xf numFmtId="0" fontId="7" fillId="4" borderId="12" xfId="0" applyFont="1" applyFill="1" applyBorder="1" applyAlignment="1">
      <alignment horizontal="center" vertical="center"/>
    </xf>
    <xf numFmtId="0" fontId="2" fillId="0" borderId="9" xfId="0" applyFont="1" applyBorder="1" applyAlignment="1">
      <alignment vertical="center"/>
    </xf>
    <xf numFmtId="0" fontId="2" fillId="0" borderId="10" xfId="0" applyFont="1" applyBorder="1" applyAlignment="1">
      <alignment vertical="center"/>
    </xf>
    <xf numFmtId="0" fontId="7" fillId="4" borderId="9" xfId="0" applyFont="1" applyFill="1" applyBorder="1" applyAlignment="1">
      <alignment horizontal="left" vertical="center"/>
    </xf>
    <xf numFmtId="0" fontId="7" fillId="4" borderId="10" xfId="0" applyFont="1" applyFill="1" applyBorder="1" applyAlignment="1">
      <alignment vertical="center"/>
    </xf>
    <xf numFmtId="0" fontId="5" fillId="4" borderId="4" xfId="0" applyFont="1" applyFill="1" applyBorder="1" applyAlignment="1">
      <alignment vertical="center"/>
    </xf>
    <xf numFmtId="0" fontId="5" fillId="4" borderId="5" xfId="0" applyFont="1" applyFill="1" applyBorder="1" applyAlignment="1">
      <alignment vertical="center"/>
    </xf>
    <xf numFmtId="0" fontId="5" fillId="4" borderId="6" xfId="0" applyFont="1" applyFill="1" applyBorder="1" applyAlignment="1">
      <alignment vertical="center" wrapText="1"/>
    </xf>
    <xf numFmtId="0" fontId="5" fillId="0" borderId="7" xfId="0" applyFont="1" applyBorder="1" applyAlignment="1">
      <alignment vertical="center"/>
    </xf>
    <xf numFmtId="0" fontId="5" fillId="0" borderId="9" xfId="0" applyFont="1" applyBorder="1" applyAlignment="1">
      <alignment vertical="center"/>
    </xf>
    <xf numFmtId="0" fontId="5" fillId="0" borderId="10" xfId="0" applyFont="1" applyBorder="1" applyAlignment="1">
      <alignment vertical="center"/>
    </xf>
    <xf numFmtId="0" fontId="5" fillId="4" borderId="11" xfId="0" applyFont="1" applyFill="1" applyBorder="1" applyAlignment="1">
      <alignment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2" xfId="0" applyFont="1" applyFill="1" applyBorder="1" applyAlignment="1">
      <alignment horizontal="center" vertical="center"/>
    </xf>
    <xf numFmtId="0" fontId="2" fillId="4" borderId="10" xfId="0" applyFont="1" applyFill="1" applyBorder="1" applyAlignment="1">
      <alignment vertical="center"/>
    </xf>
    <xf numFmtId="0" fontId="2" fillId="3" borderId="4" xfId="0" applyFont="1" applyFill="1" applyBorder="1" applyAlignment="1">
      <alignment vertical="center"/>
    </xf>
    <xf numFmtId="0" fontId="2" fillId="3" borderId="7" xfId="0" applyFont="1" applyFill="1" applyBorder="1" applyAlignment="1">
      <alignment vertical="center"/>
    </xf>
    <xf numFmtId="0" fontId="2" fillId="3" borderId="9" xfId="0" applyFont="1" applyFill="1" applyBorder="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0" borderId="0" xfId="0" applyFont="1" applyAlignment="1">
      <alignment vertical="center"/>
    </xf>
    <xf numFmtId="0" fontId="2" fillId="6" borderId="0" xfId="0" applyFont="1" applyFill="1" applyAlignment="1">
      <alignment vertical="center"/>
    </xf>
    <xf numFmtId="0" fontId="2" fillId="6" borderId="0" xfId="0" applyFont="1" applyFill="1" applyAlignment="1">
      <alignment horizontal="left" vertical="center"/>
    </xf>
    <xf numFmtId="0" fontId="9" fillId="6" borderId="0" xfId="0" applyFont="1" applyFill="1" applyAlignment="1">
      <alignment vertical="center"/>
    </xf>
    <xf numFmtId="164" fontId="9" fillId="6" borderId="0" xfId="0" applyNumberFormat="1" applyFont="1" applyFill="1" applyAlignment="1">
      <alignment horizontal="left" vertical="center"/>
    </xf>
    <xf numFmtId="0" fontId="2" fillId="4" borderId="8" xfId="0" applyFont="1" applyFill="1" applyBorder="1" applyAlignment="1">
      <alignment vertical="center" wrapText="1"/>
    </xf>
    <xf numFmtId="0" fontId="0" fillId="3" borderId="1" xfId="0" applyFill="1" applyBorder="1" applyAlignment="1">
      <alignment vertical="center"/>
    </xf>
    <xf numFmtId="9" fontId="2" fillId="4" borderId="7" xfId="0" applyNumberFormat="1" applyFont="1" applyFill="1" applyBorder="1" applyAlignment="1">
      <alignment horizontal="center" vertical="center"/>
    </xf>
    <xf numFmtId="9" fontId="2" fillId="4" borderId="0" xfId="0" applyNumberFormat="1" applyFont="1" applyFill="1" applyAlignment="1">
      <alignment horizontal="center" vertical="center"/>
    </xf>
    <xf numFmtId="9" fontId="2" fillId="4" borderId="8" xfId="0" applyNumberFormat="1" applyFont="1" applyFill="1" applyBorder="1" applyAlignment="1">
      <alignment horizontal="center" vertical="center"/>
    </xf>
    <xf numFmtId="9" fontId="2" fillId="4" borderId="10" xfId="0" applyNumberFormat="1" applyFont="1" applyFill="1" applyBorder="1" applyAlignment="1">
      <alignment horizontal="center" vertical="center"/>
    </xf>
    <xf numFmtId="9" fontId="2" fillId="4" borderId="11" xfId="0" applyNumberFormat="1" applyFont="1" applyFill="1" applyBorder="1" applyAlignment="1">
      <alignment horizontal="center" vertical="center"/>
    </xf>
    <xf numFmtId="9" fontId="2" fillId="4" borderId="12" xfId="0" applyNumberFormat="1" applyFont="1" applyFill="1" applyBorder="1" applyAlignment="1">
      <alignment horizontal="center" vertical="center"/>
    </xf>
    <xf numFmtId="16" fontId="2" fillId="3" borderId="1" xfId="0" applyNumberFormat="1" applyFont="1" applyFill="1" applyBorder="1" applyAlignment="1">
      <alignment vertical="center"/>
    </xf>
    <xf numFmtId="0" fontId="2" fillId="3" borderId="12" xfId="0" applyFont="1" applyFill="1" applyBorder="1" applyAlignment="1">
      <alignment horizontal="center" vertical="center" wrapText="1"/>
    </xf>
    <xf numFmtId="0" fontId="0" fillId="3" borderId="12" xfId="0" applyFill="1" applyBorder="1" applyAlignment="1">
      <alignment horizontal="center" vertical="center" wrapText="1"/>
    </xf>
    <xf numFmtId="0" fontId="10" fillId="4" borderId="0" xfId="0" applyFont="1" applyFill="1" applyAlignment="1">
      <alignment vertical="top"/>
    </xf>
    <xf numFmtId="0" fontId="11" fillId="3" borderId="12" xfId="0" applyFont="1" applyFill="1" applyBorder="1" applyAlignment="1">
      <alignment horizontal="center" vertical="center" wrapText="1"/>
    </xf>
    <xf numFmtId="0" fontId="6" fillId="4" borderId="12" xfId="0" applyFont="1" applyFill="1" applyBorder="1" applyAlignment="1">
      <alignment horizontal="center" vertical="center" wrapText="1"/>
    </xf>
    <xf numFmtId="9" fontId="6" fillId="4" borderId="12" xfId="1" applyFont="1" applyFill="1" applyBorder="1" applyAlignment="1">
      <alignment horizontal="center" vertical="center" wrapText="1"/>
    </xf>
    <xf numFmtId="3" fontId="6" fillId="4" borderId="12" xfId="0" applyNumberFormat="1" applyFont="1" applyFill="1" applyBorder="1" applyAlignment="1">
      <alignment horizontal="center" vertical="center" wrapText="1"/>
    </xf>
    <xf numFmtId="0" fontId="6" fillId="4" borderId="3" xfId="0" applyFont="1" applyFill="1" applyBorder="1" applyAlignment="1">
      <alignment horizontal="left" vertical="center"/>
    </xf>
    <xf numFmtId="0" fontId="6" fillId="4" borderId="12" xfId="0" applyFont="1" applyFill="1" applyBorder="1" applyAlignment="1">
      <alignment horizontal="left" vertical="center"/>
    </xf>
    <xf numFmtId="9" fontId="20" fillId="4" borderId="12" xfId="1" applyFont="1" applyFill="1" applyBorder="1" applyAlignment="1">
      <alignment horizontal="center" vertical="center" wrapText="1"/>
    </xf>
    <xf numFmtId="0" fontId="6" fillId="4" borderId="1"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3"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2" fillId="3" borderId="1" xfId="0" applyFont="1" applyFill="1" applyBorder="1" applyAlignment="1">
      <alignment horizontal="left" vertical="center" wrapText="1"/>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2" fillId="4" borderId="3" xfId="0" applyFont="1" applyFill="1" applyBorder="1" applyAlignment="1">
      <alignment horizontal="left" vertical="center"/>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0" xfId="0"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9" xfId="0" applyFont="1" applyFill="1" applyBorder="1" applyAlignment="1">
      <alignment horizontal="center" vertical="center"/>
    </xf>
    <xf numFmtId="3" fontId="6" fillId="4" borderId="1" xfId="0" applyNumberFormat="1" applyFont="1" applyFill="1" applyBorder="1" applyAlignment="1">
      <alignment horizontal="center" vertical="center" wrapText="1"/>
    </xf>
    <xf numFmtId="3" fontId="6" fillId="4" borderId="2" xfId="0" applyNumberFormat="1" applyFont="1" applyFill="1" applyBorder="1" applyAlignment="1">
      <alignment horizontal="center" vertical="center" wrapText="1"/>
    </xf>
    <xf numFmtId="3" fontId="6" fillId="4" borderId="3"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9" fontId="6" fillId="4" borderId="1" xfId="0" applyNumberFormat="1" applyFont="1" applyFill="1" applyBorder="1" applyAlignment="1">
      <alignment horizontal="center" vertical="center"/>
    </xf>
    <xf numFmtId="9" fontId="6" fillId="4" borderId="2" xfId="0" applyNumberFormat="1" applyFont="1" applyFill="1" applyBorder="1" applyAlignment="1">
      <alignment horizontal="center" vertical="center"/>
    </xf>
    <xf numFmtId="9" fontId="6" fillId="4" borderId="3" xfId="0" applyNumberFormat="1" applyFont="1" applyFill="1" applyBorder="1" applyAlignment="1">
      <alignment horizontal="center" vertical="center"/>
    </xf>
    <xf numFmtId="0" fontId="20" fillId="4" borderId="1"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19" fillId="4" borderId="1" xfId="0" applyFont="1" applyFill="1" applyBorder="1" applyAlignment="1">
      <alignment horizontal="center" vertical="center"/>
    </xf>
    <xf numFmtId="0" fontId="19" fillId="4" borderId="2" xfId="0" applyFont="1" applyFill="1" applyBorder="1" applyAlignment="1">
      <alignment horizontal="center" vertical="center"/>
    </xf>
    <xf numFmtId="0" fontId="19" fillId="4" borderId="3"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0" xfId="0" applyFont="1" applyFill="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2" fillId="3" borderId="5" xfId="0" applyFont="1" applyFill="1" applyBorder="1" applyAlignment="1">
      <alignment vertical="center" wrapText="1"/>
    </xf>
    <xf numFmtId="0" fontId="2" fillId="3" borderId="6" xfId="0" applyFont="1" applyFill="1" applyBorder="1" applyAlignment="1">
      <alignment vertical="center" wrapText="1"/>
    </xf>
    <xf numFmtId="0" fontId="13" fillId="3" borderId="5" xfId="0" applyFont="1" applyFill="1" applyBorder="1" applyAlignment="1">
      <alignment horizontal="left" vertical="center" wrapText="1"/>
    </xf>
    <xf numFmtId="0" fontId="13" fillId="3" borderId="6" xfId="0" applyFont="1" applyFill="1" applyBorder="1" applyAlignment="1">
      <alignment horizontal="left" vertical="center" wrapText="1"/>
    </xf>
    <xf numFmtId="0" fontId="13" fillId="3" borderId="10" xfId="0" applyFont="1" applyFill="1" applyBorder="1" applyAlignment="1">
      <alignment horizontal="left" vertical="center" wrapText="1"/>
    </xf>
    <xf numFmtId="0" fontId="13" fillId="3" borderId="1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3" xfId="0" applyFont="1" applyFill="1" applyBorder="1" applyAlignment="1">
      <alignment horizontal="left" vertical="center" wrapText="1"/>
    </xf>
    <xf numFmtId="0" fontId="2" fillId="4" borderId="6" xfId="0" applyFont="1" applyFill="1" applyBorder="1" applyAlignment="1">
      <alignment horizontal="left" vertical="center" wrapText="1" indent="1"/>
    </xf>
    <xf numFmtId="0" fontId="2" fillId="4" borderId="8" xfId="0" applyFont="1" applyFill="1" applyBorder="1" applyAlignment="1">
      <alignment horizontal="left" vertical="center" wrapText="1" indent="1"/>
    </xf>
    <xf numFmtId="0" fontId="2" fillId="4" borderId="11" xfId="0" applyFont="1" applyFill="1" applyBorder="1" applyAlignment="1">
      <alignment horizontal="left" vertical="center" wrapText="1" indent="1"/>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6" xfId="0" applyFont="1" applyFill="1" applyBorder="1" applyAlignment="1">
      <alignment horizontal="center" vertical="center"/>
    </xf>
    <xf numFmtId="0" fontId="2" fillId="4" borderId="5" xfId="0" applyFont="1" applyFill="1" applyBorder="1" applyAlignment="1">
      <alignment horizontal="left" vertical="center" wrapText="1" indent="1"/>
    </xf>
    <xf numFmtId="0" fontId="2" fillId="4" borderId="0" xfId="0" applyFont="1" applyFill="1" applyAlignment="1">
      <alignment horizontal="left" vertical="center" wrapText="1" indent="1"/>
    </xf>
    <xf numFmtId="0" fontId="2" fillId="4" borderId="10" xfId="0" applyFont="1" applyFill="1" applyBorder="1" applyAlignment="1">
      <alignment horizontal="left" vertical="center" wrapText="1" indent="1"/>
    </xf>
    <xf numFmtId="0" fontId="2" fillId="3" borderId="0" xfId="0" quotePrefix="1" applyFont="1" applyFill="1" applyAlignment="1">
      <alignment horizontal="left" vertical="center" indent="1"/>
    </xf>
    <xf numFmtId="0" fontId="2" fillId="3" borderId="8" xfId="0" quotePrefix="1" applyFont="1" applyFill="1" applyBorder="1" applyAlignment="1">
      <alignment horizontal="left" vertical="center" indent="1"/>
    </xf>
    <xf numFmtId="0" fontId="2" fillId="3" borderId="10" xfId="0" quotePrefix="1" applyFont="1" applyFill="1" applyBorder="1" applyAlignment="1">
      <alignment horizontal="left" vertical="center" indent="1"/>
    </xf>
    <xf numFmtId="0" fontId="2" fillId="3" borderId="11" xfId="0" quotePrefix="1" applyFont="1" applyFill="1" applyBorder="1" applyAlignment="1">
      <alignment horizontal="left" vertical="center" indent="1"/>
    </xf>
    <xf numFmtId="0" fontId="6" fillId="4" borderId="1" xfId="0" applyFont="1" applyFill="1" applyBorder="1" applyAlignment="1">
      <alignment horizontal="left" vertical="center"/>
    </xf>
    <xf numFmtId="0" fontId="6" fillId="4" borderId="3" xfId="0" applyFont="1" applyFill="1" applyBorder="1" applyAlignment="1">
      <alignment horizontal="left" vertical="center"/>
    </xf>
    <xf numFmtId="0" fontId="2" fillId="3" borderId="5" xfId="0" applyFont="1" applyFill="1" applyBorder="1"/>
    <xf numFmtId="0" fontId="2" fillId="3" borderId="6" xfId="0" applyFont="1" applyFill="1" applyBorder="1"/>
    <xf numFmtId="0" fontId="2" fillId="3" borderId="4" xfId="0" applyFont="1" applyFill="1" applyBorder="1" applyAlignment="1">
      <alignment horizontal="left" vertical="center"/>
    </xf>
    <xf numFmtId="0" fontId="2" fillId="3" borderId="7" xfId="0" applyFont="1" applyFill="1" applyBorder="1" applyAlignment="1">
      <alignment horizontal="left" vertical="center"/>
    </xf>
    <xf numFmtId="0" fontId="2" fillId="3" borderId="9" xfId="0" applyFont="1" applyFill="1" applyBorder="1" applyAlignment="1">
      <alignment horizontal="left" vertical="center"/>
    </xf>
    <xf numFmtId="3" fontId="6" fillId="4" borderId="1" xfId="0" applyNumberFormat="1" applyFont="1" applyFill="1" applyBorder="1" applyAlignment="1">
      <alignment horizontal="center" vertical="center"/>
    </xf>
    <xf numFmtId="3" fontId="6" fillId="4" borderId="2" xfId="0" applyNumberFormat="1" applyFont="1" applyFill="1" applyBorder="1" applyAlignment="1">
      <alignment horizontal="center" vertical="center"/>
    </xf>
    <xf numFmtId="3" fontId="6" fillId="4" borderId="3" xfId="0" applyNumberFormat="1" applyFont="1" applyFill="1" applyBorder="1" applyAlignment="1">
      <alignment horizontal="center" vertical="center"/>
    </xf>
    <xf numFmtId="0" fontId="11" fillId="3" borderId="5"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0" xfId="0" applyFont="1" applyFill="1" applyAlignment="1">
      <alignment horizontal="left" vertical="center" wrapText="1"/>
    </xf>
    <xf numFmtId="0" fontId="11" fillId="3" borderId="8" xfId="0" applyFont="1" applyFill="1" applyBorder="1" applyAlignment="1">
      <alignment horizontal="left" vertical="center" wrapText="1"/>
    </xf>
    <xf numFmtId="0" fontId="11" fillId="3" borderId="10" xfId="0" applyFont="1" applyFill="1" applyBorder="1" applyAlignment="1">
      <alignment horizontal="left" vertical="center" wrapText="1"/>
    </xf>
    <xf numFmtId="0" fontId="11" fillId="3" borderId="11"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10" xfId="0" applyFont="1" applyFill="1" applyBorder="1" applyAlignment="1">
      <alignment horizontal="left" vertical="center" wrapText="1"/>
    </xf>
    <xf numFmtId="0" fontId="6" fillId="4" borderId="5"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3" fontId="2" fillId="5" borderId="1" xfId="0" applyNumberFormat="1" applyFont="1" applyFill="1" applyBorder="1" applyAlignment="1">
      <alignment horizontal="center" vertical="center"/>
    </xf>
    <xf numFmtId="3" fontId="2" fillId="5" borderId="2" xfId="0" applyNumberFormat="1" applyFont="1" applyFill="1" applyBorder="1" applyAlignment="1">
      <alignment horizontal="center" vertical="center"/>
    </xf>
    <xf numFmtId="3" fontId="2" fillId="5" borderId="3" xfId="0" applyNumberFormat="1" applyFont="1" applyFill="1" applyBorder="1" applyAlignment="1">
      <alignment horizontal="center" vertical="center"/>
    </xf>
    <xf numFmtId="0" fontId="1" fillId="2" borderId="12" xfId="0" applyFont="1" applyFill="1" applyBorder="1" applyAlignment="1">
      <alignment horizontal="center"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0" xfId="0" applyFont="1" applyAlignment="1">
      <alignment horizontal="left" vertical="center" wrapText="1"/>
    </xf>
    <xf numFmtId="0" fontId="6" fillId="0" borderId="0" xfId="0" applyFont="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7" xfId="0" quotePrefix="1" applyFont="1" applyBorder="1" applyAlignment="1">
      <alignment horizontal="center" vertical="center"/>
    </xf>
    <xf numFmtId="0" fontId="2" fillId="0" borderId="0" xfId="0" quotePrefix="1" applyFont="1" applyAlignment="1">
      <alignment horizontal="center" vertical="center"/>
    </xf>
    <xf numFmtId="0" fontId="2" fillId="0" borderId="8" xfId="0" quotePrefix="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4" fillId="3" borderId="5" xfId="0" applyFont="1" applyFill="1" applyBorder="1" applyAlignment="1">
      <alignment horizontal="left"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0" fillId="4" borderId="5" xfId="0" applyFont="1" applyFill="1" applyBorder="1" applyAlignment="1">
      <alignment horizontal="left" vertical="top" wrapText="1"/>
    </xf>
    <xf numFmtId="0" fontId="10" fillId="4" borderId="10" xfId="0" applyFont="1" applyFill="1" applyBorder="1" applyAlignment="1">
      <alignment horizontal="left" vertical="top"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1" fillId="4" borderId="0" xfId="0" applyFont="1" applyFill="1" applyAlignment="1">
      <alignment horizontal="left" vertical="center" wrapText="1"/>
    </xf>
    <xf numFmtId="0" fontId="0" fillId="3" borderId="1" xfId="0" applyFill="1" applyBorder="1" applyAlignment="1">
      <alignment horizontal="center" vertical="center" wrapText="1"/>
    </xf>
    <xf numFmtId="0" fontId="0" fillId="3" borderId="3" xfId="0" applyFill="1" applyBorder="1" applyAlignment="1">
      <alignment horizontal="center" vertical="center" wrapText="1"/>
    </xf>
    <xf numFmtId="0" fontId="11" fillId="0" borderId="7" xfId="0" applyFont="1" applyBorder="1" applyAlignment="1">
      <alignment horizontal="center" vertical="center" wrapText="1"/>
    </xf>
  </cellXfs>
  <cellStyles count="2">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2547372</xdr:colOff>
      <xdr:row>1</xdr:row>
      <xdr:rowOff>48754</xdr:rowOff>
    </xdr:from>
    <xdr:to>
      <xdr:col>8</xdr:col>
      <xdr:colOff>85725</xdr:colOff>
      <xdr:row>1</xdr:row>
      <xdr:rowOff>543683</xdr:rowOff>
    </xdr:to>
    <xdr:pic>
      <xdr:nvPicPr>
        <xdr:cNvPr id="3" name="Obraz 2">
          <a:extLst>
            <a:ext uri="{FF2B5EF4-FFF2-40B4-BE49-F238E27FC236}">
              <a16:creationId xmlns:a16="http://schemas.microsoft.com/office/drawing/2014/main" id="{33ED869B-5625-4734-91A6-C5D6D673AA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76047" y="105904"/>
          <a:ext cx="5005953" cy="494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Y216"/>
  <sheetViews>
    <sheetView showGridLines="0" tabSelected="1" topLeftCell="A120" zoomScaleNormal="100" workbookViewId="0">
      <selection activeCell="C124" sqref="C124:K124"/>
    </sheetView>
  </sheetViews>
  <sheetFormatPr defaultColWidth="8.7109375" defaultRowHeight="15" x14ac:dyDescent="0.25"/>
  <cols>
    <col min="1" max="2" width="1.7109375" style="6" customWidth="1"/>
    <col min="3" max="3" width="6.7109375" style="6" customWidth="1"/>
    <col min="4" max="4" width="2.28515625" style="6" customWidth="1"/>
    <col min="5" max="5" width="73.28515625" style="6" customWidth="1"/>
    <col min="6" max="6" width="16.7109375" style="11" customWidth="1"/>
    <col min="7" max="7" width="2.28515625" style="6" customWidth="1"/>
    <col min="8" max="8" width="19.7109375" style="6" customWidth="1"/>
    <col min="9" max="10" width="17.7109375" style="6" customWidth="1"/>
    <col min="11" max="11" width="20.42578125" style="6" customWidth="1"/>
    <col min="12" max="12" width="1.7109375" style="6" customWidth="1"/>
    <col min="13" max="13" width="13.42578125" style="9" customWidth="1"/>
    <col min="14" max="14" width="8.7109375" style="6"/>
    <col min="15" max="15" width="9.7109375" style="9" customWidth="1"/>
    <col min="16" max="16" width="8.7109375" style="9"/>
    <col min="17" max="16384" width="8.7109375" style="6"/>
  </cols>
  <sheetData>
    <row r="1" spans="2:25" ht="4.9000000000000004" customHeight="1" x14ac:dyDescent="0.25"/>
    <row r="2" spans="2:25" s="7" customFormat="1" ht="49.9" customHeight="1" x14ac:dyDescent="0.25">
      <c r="B2"/>
      <c r="C2"/>
      <c r="D2"/>
      <c r="E2"/>
      <c r="F2" s="12"/>
      <c r="G2" s="3"/>
      <c r="H2"/>
      <c r="I2"/>
      <c r="J2"/>
      <c r="K2"/>
      <c r="L2"/>
      <c r="M2" s="9"/>
      <c r="O2" s="9"/>
      <c r="P2" s="9"/>
    </row>
    <row r="3" spans="2:25" s="7" customFormat="1" ht="15" customHeight="1" x14ac:dyDescent="0.25">
      <c r="B3"/>
      <c r="C3" s="167" t="s">
        <v>51</v>
      </c>
      <c r="D3" s="167"/>
      <c r="E3" s="167"/>
      <c r="F3" s="167"/>
      <c r="G3" s="167"/>
      <c r="H3" s="167"/>
      <c r="I3" s="167"/>
      <c r="J3" s="167"/>
      <c r="K3" s="167"/>
      <c r="L3"/>
      <c r="M3" s="9"/>
      <c r="O3" s="9"/>
      <c r="P3" s="9"/>
    </row>
    <row r="4" spans="2:25" s="7" customFormat="1" ht="4.9000000000000004" customHeight="1" x14ac:dyDescent="0.25">
      <c r="B4"/>
      <c r="C4"/>
      <c r="D4"/>
      <c r="E4"/>
      <c r="F4" s="12"/>
      <c r="G4" s="3"/>
      <c r="H4"/>
      <c r="I4"/>
      <c r="J4"/>
      <c r="K4"/>
      <c r="L4"/>
      <c r="M4" s="9"/>
      <c r="O4" s="9"/>
      <c r="P4" s="9"/>
    </row>
    <row r="5" spans="2:25" s="7" customFormat="1" ht="19.899999999999999" customHeight="1" x14ac:dyDescent="0.25">
      <c r="B5"/>
      <c r="C5" s="174" t="s">
        <v>148</v>
      </c>
      <c r="D5" s="174"/>
      <c r="E5" s="174"/>
      <c r="F5" s="174"/>
      <c r="G5" s="174"/>
      <c r="H5" s="174"/>
      <c r="I5" s="174"/>
      <c r="J5" s="174"/>
      <c r="K5" s="174"/>
      <c r="L5"/>
      <c r="M5" s="9"/>
      <c r="O5" s="9" t="b">
        <f>SUM(J93:J97)=F64</f>
        <v>1</v>
      </c>
      <c r="P5" s="9" t="s">
        <v>132</v>
      </c>
    </row>
    <row r="6" spans="2:25" s="7" customFormat="1" ht="19.899999999999999" customHeight="1" x14ac:dyDescent="0.25">
      <c r="B6"/>
      <c r="C6" s="174"/>
      <c r="D6" s="174"/>
      <c r="E6" s="174"/>
      <c r="F6" s="174"/>
      <c r="G6" s="174"/>
      <c r="H6" s="174"/>
      <c r="I6" s="174"/>
      <c r="J6" s="174"/>
      <c r="K6" s="174"/>
      <c r="L6"/>
      <c r="M6" s="9"/>
      <c r="O6" s="9" t="b">
        <f>SUM(J100:J104)=F66</f>
        <v>1</v>
      </c>
      <c r="P6" s="9" t="s">
        <v>133</v>
      </c>
    </row>
    <row r="7" spans="2:25" s="7" customFormat="1" ht="19.899999999999999" customHeight="1" x14ac:dyDescent="0.25">
      <c r="B7"/>
      <c r="C7" s="174"/>
      <c r="D7" s="174"/>
      <c r="E7" s="174"/>
      <c r="F7" s="174"/>
      <c r="G7" s="174"/>
      <c r="H7" s="174"/>
      <c r="I7" s="174"/>
      <c r="J7" s="174"/>
      <c r="K7" s="174"/>
      <c r="L7"/>
      <c r="M7" s="9"/>
      <c r="O7" s="9" t="b">
        <f>SUM(K64,K66)&gt;=0.02</f>
        <v>0</v>
      </c>
      <c r="P7" s="9" t="s">
        <v>137</v>
      </c>
    </row>
    <row r="8" spans="2:25" s="7" customFormat="1" ht="19.899999999999999" customHeight="1" x14ac:dyDescent="0.25">
      <c r="B8"/>
      <c r="C8" s="174"/>
      <c r="D8" s="174"/>
      <c r="E8" s="174"/>
      <c r="F8" s="174"/>
      <c r="G8" s="174"/>
      <c r="H8" s="174"/>
      <c r="I8" s="174"/>
      <c r="J8" s="174"/>
      <c r="K8" s="174"/>
      <c r="L8"/>
      <c r="M8" s="9"/>
      <c r="O8" s="9" t="b">
        <f>(K68)&lt;=0.98</f>
        <v>0</v>
      </c>
      <c r="P8" s="9" t="s">
        <v>134</v>
      </c>
    </row>
    <row r="9" spans="2:25" s="7" customFormat="1" ht="19.899999999999999" customHeight="1" x14ac:dyDescent="0.25">
      <c r="B9"/>
      <c r="C9" s="174"/>
      <c r="D9" s="174"/>
      <c r="E9" s="174"/>
      <c r="F9" s="174"/>
      <c r="G9" s="174"/>
      <c r="H9" s="174"/>
      <c r="I9" s="174"/>
      <c r="J9" s="174"/>
      <c r="K9" s="174"/>
      <c r="L9"/>
      <c r="M9" s="9"/>
      <c r="O9" s="9" t="b">
        <f>F76&lt;=0.6</f>
        <v>1</v>
      </c>
      <c r="P9" s="9" t="s">
        <v>135</v>
      </c>
    </row>
    <row r="10" spans="2:25" s="7" customFormat="1" ht="19.899999999999999" customHeight="1" x14ac:dyDescent="0.25">
      <c r="B10"/>
      <c r="C10" s="174"/>
      <c r="D10" s="174"/>
      <c r="E10" s="174"/>
      <c r="F10" s="174"/>
      <c r="G10" s="174"/>
      <c r="H10" s="174"/>
      <c r="I10" s="174"/>
      <c r="J10" s="174"/>
      <c r="K10" s="174"/>
      <c r="L10"/>
      <c r="M10" s="9"/>
      <c r="O10" s="10" t="b">
        <f>SUM(F71:K73)=1</f>
        <v>0</v>
      </c>
      <c r="P10" s="10" t="s">
        <v>136</v>
      </c>
      <c r="Q10" s="8"/>
      <c r="R10" s="8"/>
      <c r="S10" s="8"/>
      <c r="T10" s="8"/>
      <c r="U10" s="8"/>
      <c r="V10" s="8"/>
      <c r="W10" s="8"/>
    </row>
    <row r="11" spans="2:25" s="7" customFormat="1" ht="19.899999999999999" customHeight="1" x14ac:dyDescent="0.25">
      <c r="B11"/>
      <c r="C11" s="174"/>
      <c r="D11" s="174"/>
      <c r="E11" s="174"/>
      <c r="F11" s="174"/>
      <c r="G11" s="174"/>
      <c r="H11" s="174"/>
      <c r="I11" s="174"/>
      <c r="J11" s="174"/>
      <c r="K11" s="174"/>
      <c r="L11"/>
      <c r="M11" s="9"/>
      <c r="O11" s="10" t="b">
        <f>SUM(F74:K75)=1</f>
        <v>0</v>
      </c>
      <c r="P11" s="10" t="s">
        <v>138</v>
      </c>
      <c r="Q11" s="8"/>
      <c r="R11" s="8"/>
      <c r="S11" s="8"/>
      <c r="T11" s="8"/>
      <c r="U11" s="8"/>
      <c r="V11" s="8"/>
      <c r="W11" s="8"/>
      <c r="X11" s="8"/>
      <c r="Y11" s="8"/>
    </row>
    <row r="12" spans="2:25" s="8" customFormat="1" ht="19.899999999999999" customHeight="1" x14ac:dyDescent="0.25">
      <c r="B12" s="2"/>
      <c r="C12" s="174"/>
      <c r="D12" s="174"/>
      <c r="E12" s="174"/>
      <c r="F12" s="174"/>
      <c r="G12" s="174"/>
      <c r="H12" s="174"/>
      <c r="I12" s="174"/>
      <c r="J12" s="174"/>
      <c r="K12" s="174"/>
      <c r="L12" s="2"/>
      <c r="M12" s="10"/>
      <c r="O12" s="9"/>
      <c r="P12" s="9"/>
      <c r="Q12" s="7"/>
      <c r="R12" s="7"/>
      <c r="S12" s="7"/>
      <c r="T12" s="7"/>
      <c r="U12" s="7"/>
      <c r="V12" s="7"/>
      <c r="W12" s="7"/>
    </row>
    <row r="13" spans="2:25" s="8" customFormat="1" ht="81" customHeight="1" x14ac:dyDescent="0.25">
      <c r="B13" s="2"/>
      <c r="C13" s="174"/>
      <c r="D13" s="174"/>
      <c r="E13" s="174"/>
      <c r="F13" s="174"/>
      <c r="G13" s="174"/>
      <c r="H13" s="174"/>
      <c r="I13" s="174"/>
      <c r="J13" s="174"/>
      <c r="K13" s="174"/>
      <c r="L13" s="2"/>
      <c r="M13" s="10"/>
      <c r="O13" s="9"/>
      <c r="P13" s="9"/>
      <c r="Q13" s="7"/>
      <c r="R13" s="7"/>
      <c r="S13" s="7"/>
      <c r="T13" s="7"/>
      <c r="U13" s="7"/>
      <c r="V13" s="7"/>
      <c r="W13" s="7"/>
      <c r="X13" s="7"/>
      <c r="Y13" s="7"/>
    </row>
    <row r="14" spans="2:25" s="8" customFormat="1" ht="30" customHeight="1" x14ac:dyDescent="0.25">
      <c r="B14" s="2"/>
      <c r="C14" s="175" t="s">
        <v>52</v>
      </c>
      <c r="D14" s="175"/>
      <c r="E14" s="175"/>
      <c r="F14" s="175"/>
      <c r="G14" s="175"/>
      <c r="H14" s="175"/>
      <c r="I14" s="175"/>
      <c r="J14" s="175"/>
      <c r="K14" s="175"/>
      <c r="L14" s="2"/>
      <c r="M14" s="10"/>
      <c r="O14" s="9"/>
      <c r="P14" s="9"/>
      <c r="Q14" s="7"/>
      <c r="R14" s="7"/>
      <c r="S14" s="7"/>
      <c r="T14" s="7"/>
      <c r="U14" s="7"/>
      <c r="V14" s="7"/>
      <c r="W14" s="7"/>
      <c r="X14" s="7"/>
      <c r="Y14" s="7"/>
    </row>
    <row r="15" spans="2:25" s="7" customFormat="1" ht="4.9000000000000004" customHeight="1" x14ac:dyDescent="0.25">
      <c r="B15"/>
      <c r="C15" s="23"/>
      <c r="D15" s="23"/>
      <c r="E15" s="23"/>
      <c r="F15" s="24"/>
      <c r="G15" s="25"/>
      <c r="H15" s="23"/>
      <c r="I15" s="23"/>
      <c r="J15" s="23"/>
      <c r="K15" s="23"/>
      <c r="L15"/>
      <c r="M15" s="9"/>
      <c r="O15" s="10"/>
      <c r="P15" s="10"/>
      <c r="Q15" s="8"/>
      <c r="R15" s="8"/>
      <c r="S15" s="8"/>
      <c r="T15" s="8"/>
      <c r="U15" s="8"/>
      <c r="V15" s="8"/>
      <c r="W15" s="8"/>
    </row>
    <row r="16" spans="2:25" s="7" customFormat="1" ht="19.899999999999999" customHeight="1" x14ac:dyDescent="0.25">
      <c r="B16"/>
      <c r="C16" s="171" t="s">
        <v>53</v>
      </c>
      <c r="D16" s="172"/>
      <c r="E16" s="172"/>
      <c r="F16" s="172"/>
      <c r="G16" s="172"/>
      <c r="H16" s="172"/>
      <c r="I16" s="172"/>
      <c r="J16" s="172"/>
      <c r="K16" s="173"/>
      <c r="L16"/>
      <c r="M16" s="9"/>
      <c r="O16" s="10"/>
      <c r="P16" s="10"/>
      <c r="Q16" s="8"/>
      <c r="R16" s="8"/>
      <c r="S16" s="8"/>
      <c r="T16" s="8"/>
      <c r="U16" s="8"/>
      <c r="V16" s="8"/>
      <c r="W16" s="8"/>
      <c r="X16" s="8"/>
      <c r="Y16" s="8"/>
    </row>
    <row r="17" spans="2:25" s="7" customFormat="1" ht="4.9000000000000004" customHeight="1" x14ac:dyDescent="0.25">
      <c r="B17"/>
      <c r="C17" s="23"/>
      <c r="D17" s="23"/>
      <c r="E17" s="23"/>
      <c r="F17" s="24"/>
      <c r="G17" s="25"/>
      <c r="H17" s="23"/>
      <c r="I17" s="23"/>
      <c r="J17" s="23"/>
      <c r="K17" s="23"/>
      <c r="L17"/>
      <c r="M17" s="9"/>
      <c r="O17" s="10"/>
      <c r="P17" s="10"/>
      <c r="Q17" s="8"/>
      <c r="R17" s="8"/>
      <c r="S17" s="8"/>
      <c r="T17" s="8"/>
      <c r="U17" s="8"/>
      <c r="V17" s="8"/>
      <c r="W17" s="8"/>
      <c r="X17" s="8"/>
      <c r="Y17" s="8"/>
    </row>
    <row r="18" spans="2:25" s="8" customFormat="1" ht="15" customHeight="1" x14ac:dyDescent="0.25">
      <c r="B18" s="1"/>
      <c r="C18" s="26" t="s">
        <v>0</v>
      </c>
      <c r="D18" s="86" t="s">
        <v>54</v>
      </c>
      <c r="E18" s="86"/>
      <c r="F18" s="86"/>
      <c r="G18" s="86"/>
      <c r="H18" s="86"/>
      <c r="I18" s="86"/>
      <c r="J18" s="86"/>
      <c r="K18" s="87"/>
      <c r="L18" s="1"/>
      <c r="M18" s="10"/>
      <c r="O18" s="10"/>
      <c r="P18" s="10"/>
    </row>
    <row r="19" spans="2:25" s="8" customFormat="1" ht="15" customHeight="1" x14ac:dyDescent="0.25">
      <c r="B19" s="1"/>
      <c r="C19" s="176"/>
      <c r="D19" s="177"/>
      <c r="E19" s="177"/>
      <c r="F19" s="177"/>
      <c r="G19" s="177"/>
      <c r="H19" s="177"/>
      <c r="I19" s="177"/>
      <c r="J19" s="177"/>
      <c r="K19" s="178"/>
      <c r="L19" s="1"/>
      <c r="M19" s="10"/>
      <c r="O19" s="10"/>
      <c r="P19" s="10"/>
    </row>
    <row r="20" spans="2:25" s="8" customFormat="1" ht="20.100000000000001" customHeight="1" x14ac:dyDescent="0.25">
      <c r="B20" s="1"/>
      <c r="C20" s="168" t="s">
        <v>141</v>
      </c>
      <c r="D20" s="169"/>
      <c r="E20" s="169"/>
      <c r="F20" s="169"/>
      <c r="G20" s="169"/>
      <c r="H20" s="169"/>
      <c r="I20" s="169"/>
      <c r="J20" s="169"/>
      <c r="K20" s="170"/>
      <c r="L20" s="1"/>
      <c r="M20" s="10"/>
      <c r="O20" s="10"/>
      <c r="P20" s="10"/>
    </row>
    <row r="21" spans="2:25" s="8" customFormat="1" ht="15" customHeight="1" x14ac:dyDescent="0.25">
      <c r="B21" s="1"/>
      <c r="C21" s="26" t="s">
        <v>1</v>
      </c>
      <c r="D21" s="86" t="s">
        <v>55</v>
      </c>
      <c r="E21" s="86"/>
      <c r="F21" s="86"/>
      <c r="G21" s="86"/>
      <c r="H21" s="86"/>
      <c r="I21" s="86"/>
      <c r="J21" s="86"/>
      <c r="K21" s="87"/>
      <c r="L21" s="1"/>
      <c r="M21" s="10" t="str">
        <f>IF(SUM(COUNTBLANK(D23),COUNTBLANK(G23))=1,"ok","mark one field")</f>
        <v>mark one field</v>
      </c>
      <c r="O21" s="10"/>
      <c r="P21" s="10"/>
    </row>
    <row r="22" spans="2:25" s="8" customFormat="1" ht="8.25" customHeight="1" x14ac:dyDescent="0.25">
      <c r="B22" s="1"/>
      <c r="C22" s="27"/>
      <c r="D22" s="28"/>
      <c r="E22" s="130" t="s">
        <v>56</v>
      </c>
      <c r="F22" s="29"/>
      <c r="G22" s="30"/>
      <c r="H22" s="136" t="s">
        <v>57</v>
      </c>
      <c r="I22" s="136"/>
      <c r="J22" s="136"/>
      <c r="K22" s="130"/>
      <c r="L22" s="1"/>
      <c r="M22" s="10"/>
      <c r="O22" s="10"/>
      <c r="P22" s="10"/>
    </row>
    <row r="23" spans="2:25" s="8" customFormat="1" ht="9.75" customHeight="1" x14ac:dyDescent="0.25">
      <c r="B23" s="1"/>
      <c r="C23" s="31"/>
      <c r="D23" s="32"/>
      <c r="E23" s="131"/>
      <c r="F23" s="33"/>
      <c r="G23" s="34"/>
      <c r="H23" s="137"/>
      <c r="I23" s="137"/>
      <c r="J23" s="137"/>
      <c r="K23" s="131"/>
      <c r="L23" s="1"/>
      <c r="M23" s="10"/>
      <c r="O23" s="10"/>
      <c r="P23" s="10"/>
    </row>
    <row r="24" spans="2:25" s="8" customFormat="1" ht="13.5" customHeight="1" x14ac:dyDescent="0.25">
      <c r="B24" s="1"/>
      <c r="C24" s="35"/>
      <c r="D24" s="36"/>
      <c r="E24" s="132"/>
      <c r="F24" s="37"/>
      <c r="G24" s="38"/>
      <c r="H24" s="138"/>
      <c r="I24" s="138"/>
      <c r="J24" s="138"/>
      <c r="K24" s="132"/>
      <c r="L24" s="1"/>
      <c r="M24" s="10"/>
      <c r="O24" s="10"/>
      <c r="P24" s="10"/>
    </row>
    <row r="25" spans="2:25" s="8" customFormat="1" ht="15" customHeight="1" x14ac:dyDescent="0.25">
      <c r="B25" s="1"/>
      <c r="C25" s="26" t="s">
        <v>2</v>
      </c>
      <c r="D25" s="86" t="s">
        <v>60</v>
      </c>
      <c r="E25" s="86"/>
      <c r="F25" s="86"/>
      <c r="G25" s="86"/>
      <c r="H25" s="86"/>
      <c r="I25" s="86"/>
      <c r="J25" s="86"/>
      <c r="K25" s="87"/>
      <c r="L25" s="1"/>
      <c r="M25" s="10" t="str">
        <f>IF(SUM(COUNTBLANK(D27),COUNTBLANK(G27))=1,"ok","mark one field")</f>
        <v>mark one field</v>
      </c>
      <c r="O25" s="10"/>
      <c r="P25" s="10"/>
    </row>
    <row r="26" spans="2:25" s="8" customFormat="1" ht="9.9499999999999993" customHeight="1" x14ac:dyDescent="0.25">
      <c r="B26" s="1"/>
      <c r="C26" s="39"/>
      <c r="D26" s="40"/>
      <c r="E26" s="41"/>
      <c r="F26" s="39"/>
      <c r="G26" s="40"/>
      <c r="H26" s="136" t="s">
        <v>59</v>
      </c>
      <c r="I26" s="136"/>
      <c r="J26" s="136"/>
      <c r="K26" s="130"/>
      <c r="L26" s="1"/>
      <c r="M26" s="10"/>
      <c r="O26" s="10"/>
      <c r="P26" s="10"/>
    </row>
    <row r="27" spans="2:25" s="8" customFormat="1" ht="11.25" customHeight="1" x14ac:dyDescent="0.25">
      <c r="B27" s="1"/>
      <c r="C27" s="42"/>
      <c r="D27" s="32"/>
      <c r="E27" s="61" t="s">
        <v>58</v>
      </c>
      <c r="F27" s="42"/>
      <c r="G27" s="32"/>
      <c r="H27" s="137"/>
      <c r="I27" s="137"/>
      <c r="J27" s="137"/>
      <c r="K27" s="131"/>
      <c r="L27" s="1"/>
      <c r="M27" s="10"/>
      <c r="O27" s="10"/>
      <c r="P27" s="10"/>
    </row>
    <row r="28" spans="2:25" s="8" customFormat="1" ht="7.5" customHeight="1" x14ac:dyDescent="0.25">
      <c r="B28" s="1"/>
      <c r="C28" s="43"/>
      <c r="D28" s="44"/>
      <c r="E28" s="45"/>
      <c r="F28" s="43"/>
      <c r="G28" s="44"/>
      <c r="H28" s="138"/>
      <c r="I28" s="138"/>
      <c r="J28" s="138"/>
      <c r="K28" s="132"/>
      <c r="L28" s="1"/>
      <c r="M28" s="10"/>
      <c r="O28" s="10"/>
      <c r="P28" s="10"/>
    </row>
    <row r="29" spans="2:25" s="8" customFormat="1" ht="9.75" customHeight="1" x14ac:dyDescent="0.25">
      <c r="B29" s="1"/>
      <c r="C29" s="97"/>
      <c r="D29" s="28"/>
      <c r="E29" s="94" t="s">
        <v>63</v>
      </c>
      <c r="F29" s="94"/>
      <c r="G29" s="94"/>
      <c r="H29" s="94"/>
      <c r="I29" s="94"/>
      <c r="J29" s="94"/>
      <c r="K29" s="94"/>
      <c r="L29" s="1"/>
      <c r="M29" s="10"/>
      <c r="O29" s="10"/>
      <c r="P29" s="10"/>
    </row>
    <row r="30" spans="2:25" s="8" customFormat="1" ht="11.25" customHeight="1" x14ac:dyDescent="0.25">
      <c r="B30" s="1"/>
      <c r="C30" s="98"/>
      <c r="D30" s="32"/>
      <c r="E30" s="95"/>
      <c r="F30" s="95"/>
      <c r="G30" s="95"/>
      <c r="H30" s="95"/>
      <c r="I30" s="95"/>
      <c r="J30" s="95"/>
      <c r="K30" s="95"/>
      <c r="L30" s="1"/>
      <c r="M30" s="10"/>
      <c r="O30" s="10"/>
      <c r="P30" s="10"/>
    </row>
    <row r="31" spans="2:25" s="8" customFormat="1" ht="12" customHeight="1" x14ac:dyDescent="0.25">
      <c r="B31" s="1"/>
      <c r="C31" s="99"/>
      <c r="D31" s="36"/>
      <c r="E31" s="96"/>
      <c r="F31" s="96"/>
      <c r="G31" s="96"/>
      <c r="H31" s="96"/>
      <c r="I31" s="96"/>
      <c r="J31" s="96"/>
      <c r="K31" s="96"/>
      <c r="L31" s="1"/>
      <c r="M31" s="10"/>
      <c r="O31" s="10"/>
      <c r="P31" s="10"/>
    </row>
    <row r="32" spans="2:25" s="8" customFormat="1" ht="15" customHeight="1" x14ac:dyDescent="0.25">
      <c r="B32" s="1"/>
      <c r="C32" s="26" t="s">
        <v>3</v>
      </c>
      <c r="D32" s="128" t="s">
        <v>61</v>
      </c>
      <c r="E32" s="128"/>
      <c r="F32" s="128"/>
      <c r="G32" s="128"/>
      <c r="H32" s="128"/>
      <c r="I32" s="128"/>
      <c r="J32" s="128"/>
      <c r="K32" s="129"/>
      <c r="L32" s="1"/>
      <c r="M32" s="10" t="str">
        <f>IF(SUM(COUNTBLANK(D34),COUNTBLANK(G34))=1,"ok","mark one field")</f>
        <v>mark one field</v>
      </c>
      <c r="O32" s="10"/>
      <c r="P32" s="10"/>
    </row>
    <row r="33" spans="2:16" s="8" customFormat="1" ht="10.15" customHeight="1" x14ac:dyDescent="0.25">
      <c r="B33" s="1"/>
      <c r="C33" s="27"/>
      <c r="D33" s="28"/>
      <c r="E33" s="130" t="s">
        <v>62</v>
      </c>
      <c r="F33" s="46"/>
      <c r="G33" s="47"/>
      <c r="H33" s="136" t="s">
        <v>139</v>
      </c>
      <c r="I33" s="136"/>
      <c r="J33" s="136"/>
      <c r="K33" s="130"/>
      <c r="L33" s="1"/>
      <c r="M33" s="10"/>
      <c r="O33" s="10"/>
      <c r="P33" s="10"/>
    </row>
    <row r="34" spans="2:16" s="8" customFormat="1" ht="10.15" customHeight="1" x14ac:dyDescent="0.25">
      <c r="B34" s="1"/>
      <c r="C34" s="31"/>
      <c r="D34" s="32"/>
      <c r="E34" s="131"/>
      <c r="F34" s="21"/>
      <c r="G34" s="48"/>
      <c r="H34" s="137"/>
      <c r="I34" s="137"/>
      <c r="J34" s="137"/>
      <c r="K34" s="131"/>
      <c r="L34" s="1"/>
      <c r="O34" s="10"/>
      <c r="P34" s="10"/>
    </row>
    <row r="35" spans="2:16" s="8" customFormat="1" ht="10.15" customHeight="1" x14ac:dyDescent="0.25">
      <c r="B35" s="1"/>
      <c r="C35" s="35"/>
      <c r="D35" s="36"/>
      <c r="E35" s="132"/>
      <c r="F35" s="22"/>
      <c r="G35" s="49"/>
      <c r="H35" s="138"/>
      <c r="I35" s="138"/>
      <c r="J35" s="138"/>
      <c r="K35" s="132"/>
      <c r="L35" s="1"/>
      <c r="M35" s="10"/>
      <c r="O35" s="10"/>
      <c r="P35" s="10"/>
    </row>
    <row r="36" spans="2:16" s="8" customFormat="1" ht="30" customHeight="1" x14ac:dyDescent="0.25">
      <c r="B36" s="1"/>
      <c r="C36" s="69" t="s">
        <v>28</v>
      </c>
      <c r="D36" s="86" t="s">
        <v>64</v>
      </c>
      <c r="E36" s="87"/>
      <c r="F36" s="106"/>
      <c r="G36" s="107"/>
      <c r="H36" s="107"/>
      <c r="I36" s="107"/>
      <c r="J36" s="107"/>
      <c r="K36" s="108"/>
      <c r="L36" s="1"/>
      <c r="M36" s="10"/>
      <c r="O36" s="10"/>
      <c r="P36" s="10"/>
    </row>
    <row r="37" spans="2:16" s="8" customFormat="1" ht="15" customHeight="1" x14ac:dyDescent="0.25">
      <c r="B37" s="1"/>
      <c r="C37" s="26" t="s">
        <v>4</v>
      </c>
      <c r="D37" s="86" t="s">
        <v>65</v>
      </c>
      <c r="E37" s="86"/>
      <c r="F37" s="86"/>
      <c r="G37" s="86"/>
      <c r="H37" s="86"/>
      <c r="I37" s="86"/>
      <c r="J37" s="86"/>
      <c r="K37" s="87"/>
      <c r="L37" s="1"/>
      <c r="M37" s="10" t="str">
        <f>IF(SUM(COUNTBLANK(D39),COUNTBLANK(G39))=1,"ok","mark one field")</f>
        <v>mark one field</v>
      </c>
      <c r="O37" s="10"/>
      <c r="P37" s="10"/>
    </row>
    <row r="38" spans="2:16" s="8" customFormat="1" ht="10.15" customHeight="1" x14ac:dyDescent="0.25">
      <c r="B38" s="1"/>
      <c r="C38" s="27"/>
      <c r="D38" s="28"/>
      <c r="E38" s="130" t="s">
        <v>66</v>
      </c>
      <c r="F38" s="46"/>
      <c r="G38" s="47"/>
      <c r="H38" s="136" t="s">
        <v>67</v>
      </c>
      <c r="I38" s="136"/>
      <c r="J38" s="136"/>
      <c r="K38" s="130"/>
      <c r="L38" s="1"/>
      <c r="M38" s="10"/>
      <c r="O38" s="10"/>
      <c r="P38" s="10"/>
    </row>
    <row r="39" spans="2:16" s="8" customFormat="1" ht="10.15" customHeight="1" x14ac:dyDescent="0.25">
      <c r="B39" s="1"/>
      <c r="C39" s="31"/>
      <c r="D39" s="32"/>
      <c r="E39" s="131"/>
      <c r="F39" s="21"/>
      <c r="G39" s="48"/>
      <c r="H39" s="137"/>
      <c r="I39" s="137"/>
      <c r="J39" s="137"/>
      <c r="K39" s="131"/>
      <c r="L39" s="1"/>
      <c r="O39" s="10"/>
      <c r="P39" s="10"/>
    </row>
    <row r="40" spans="2:16" s="8" customFormat="1" ht="10.15" customHeight="1" x14ac:dyDescent="0.25">
      <c r="B40" s="1"/>
      <c r="C40" s="35"/>
      <c r="D40" s="36"/>
      <c r="E40" s="132"/>
      <c r="F40" s="22"/>
      <c r="G40" s="49"/>
      <c r="H40" s="138"/>
      <c r="I40" s="138"/>
      <c r="J40" s="138"/>
      <c r="K40" s="132"/>
      <c r="L40" s="1"/>
      <c r="M40" s="10" t="str">
        <f>IF(COUNTA(G39)=1,IF(COUNTA(F41:K41)&gt;=1,"ok","For a specialized fund, check at least one box in the row 5.1. below"),"not applicable")</f>
        <v>not applicable</v>
      </c>
      <c r="O40" s="10"/>
      <c r="P40" s="10"/>
    </row>
    <row r="41" spans="2:16" s="8" customFormat="1" ht="45" customHeight="1" x14ac:dyDescent="0.25">
      <c r="B41" s="1"/>
      <c r="C41" s="26" t="s">
        <v>37</v>
      </c>
      <c r="D41" s="86" t="s">
        <v>68</v>
      </c>
      <c r="E41" s="87"/>
      <c r="F41" s="143"/>
      <c r="G41" s="144"/>
      <c r="H41" s="78"/>
      <c r="I41" s="77"/>
      <c r="J41" s="77"/>
      <c r="K41" s="77"/>
      <c r="L41" s="1"/>
      <c r="M41" s="10" t="str">
        <f>IF(OR(F41="Other",H41="Other",I41="Other",J41="Other"),"If Other is indicated, please provide brief information regarding specialization/industry in cell K41","not applicable")</f>
        <v>not applicable</v>
      </c>
      <c r="O41" s="10"/>
      <c r="P41" s="10"/>
    </row>
    <row r="42" spans="2:16" s="8" customFormat="1" ht="15" customHeight="1" x14ac:dyDescent="0.25">
      <c r="B42" s="1"/>
      <c r="C42" s="26" t="s">
        <v>5</v>
      </c>
      <c r="D42" s="86" t="s">
        <v>69</v>
      </c>
      <c r="E42" s="86"/>
      <c r="F42" s="86"/>
      <c r="G42" s="86"/>
      <c r="H42" s="86"/>
      <c r="I42" s="86"/>
      <c r="J42" s="86"/>
      <c r="K42" s="87"/>
      <c r="L42" s="1"/>
      <c r="M42" s="10"/>
      <c r="O42" s="10"/>
      <c r="P42" s="10"/>
    </row>
    <row r="43" spans="2:16" s="8" customFormat="1" ht="28.5" customHeight="1" x14ac:dyDescent="0.25">
      <c r="B43" s="1"/>
      <c r="C43" s="26"/>
      <c r="D43" s="122" t="s">
        <v>142</v>
      </c>
      <c r="E43" s="123"/>
      <c r="F43" s="80"/>
      <c r="G43" s="81"/>
      <c r="H43" s="81"/>
      <c r="I43" s="81"/>
      <c r="J43" s="81"/>
      <c r="K43" s="82"/>
      <c r="L43" s="1"/>
      <c r="M43" s="10"/>
      <c r="O43" s="10"/>
      <c r="P43" s="10"/>
    </row>
    <row r="44" spans="2:16" s="8" customFormat="1" ht="15" customHeight="1" x14ac:dyDescent="0.25">
      <c r="B44" s="1"/>
      <c r="C44" s="50"/>
      <c r="D44" s="145" t="s">
        <v>70</v>
      </c>
      <c r="E44" s="146"/>
      <c r="F44" s="133"/>
      <c r="G44" s="134"/>
      <c r="H44" s="134"/>
      <c r="I44" s="134"/>
      <c r="J44" s="134"/>
      <c r="K44" s="135"/>
      <c r="L44" s="1"/>
      <c r="M44" s="10"/>
      <c r="O44" s="10"/>
      <c r="P44" s="10"/>
    </row>
    <row r="45" spans="2:16" s="8" customFormat="1" ht="15" customHeight="1" x14ac:dyDescent="0.25">
      <c r="B45" s="1"/>
      <c r="C45" s="51"/>
      <c r="D45" s="139" t="s">
        <v>71</v>
      </c>
      <c r="E45" s="140"/>
      <c r="F45" s="116"/>
      <c r="G45" s="117"/>
      <c r="H45" s="117"/>
      <c r="I45" s="117"/>
      <c r="J45" s="117"/>
      <c r="K45" s="118"/>
      <c r="L45" s="1"/>
      <c r="M45" s="10"/>
      <c r="O45" s="10"/>
      <c r="P45" s="10"/>
    </row>
    <row r="46" spans="2:16" s="8" customFormat="1" ht="15" customHeight="1" x14ac:dyDescent="0.25">
      <c r="B46" s="1"/>
      <c r="C46" s="51"/>
      <c r="D46" s="139" t="s">
        <v>72</v>
      </c>
      <c r="E46" s="140"/>
      <c r="F46" s="116"/>
      <c r="G46" s="117"/>
      <c r="H46" s="117"/>
      <c r="I46" s="117"/>
      <c r="J46" s="117"/>
      <c r="K46" s="118"/>
      <c r="L46" s="1"/>
      <c r="M46" s="10"/>
      <c r="O46" s="10"/>
      <c r="P46" s="10"/>
    </row>
    <row r="47" spans="2:16" s="8" customFormat="1" ht="15" customHeight="1" x14ac:dyDescent="0.25">
      <c r="B47" s="1"/>
      <c r="C47" s="51"/>
      <c r="D47" s="139" t="s">
        <v>73</v>
      </c>
      <c r="E47" s="140"/>
      <c r="F47" s="116"/>
      <c r="G47" s="117"/>
      <c r="H47" s="117"/>
      <c r="I47" s="117"/>
      <c r="J47" s="117"/>
      <c r="K47" s="118"/>
      <c r="L47" s="1"/>
      <c r="M47" s="10"/>
      <c r="O47" s="10"/>
      <c r="P47" s="10"/>
    </row>
    <row r="48" spans="2:16" s="8" customFormat="1" ht="15" customHeight="1" x14ac:dyDescent="0.25">
      <c r="B48" s="1"/>
      <c r="C48" s="51"/>
      <c r="D48" s="139" t="s">
        <v>74</v>
      </c>
      <c r="E48" s="140"/>
      <c r="F48" s="116"/>
      <c r="G48" s="117"/>
      <c r="H48" s="117"/>
      <c r="I48" s="117"/>
      <c r="J48" s="117"/>
      <c r="K48" s="118"/>
      <c r="L48" s="1"/>
      <c r="M48" s="10"/>
      <c r="O48" s="10"/>
      <c r="P48" s="10"/>
    </row>
    <row r="49" spans="2:16" s="8" customFormat="1" ht="15" customHeight="1" x14ac:dyDescent="0.25">
      <c r="B49" s="1"/>
      <c r="C49" s="51"/>
      <c r="D49" s="139" t="s">
        <v>75</v>
      </c>
      <c r="E49" s="140"/>
      <c r="F49" s="116"/>
      <c r="G49" s="117"/>
      <c r="H49" s="117"/>
      <c r="I49" s="117"/>
      <c r="J49" s="117"/>
      <c r="K49" s="118"/>
      <c r="L49" s="1"/>
      <c r="M49" s="10"/>
      <c r="O49" s="10"/>
      <c r="P49" s="10"/>
    </row>
    <row r="50" spans="2:16" s="8" customFormat="1" ht="15" customHeight="1" x14ac:dyDescent="0.25">
      <c r="B50" s="1"/>
      <c r="C50" s="52"/>
      <c r="D50" s="141" t="s">
        <v>76</v>
      </c>
      <c r="E50" s="142"/>
      <c r="F50" s="119"/>
      <c r="G50" s="120"/>
      <c r="H50" s="120"/>
      <c r="I50" s="120"/>
      <c r="J50" s="120"/>
      <c r="K50" s="121"/>
      <c r="L50" s="1"/>
      <c r="M50" s="10"/>
      <c r="O50" s="10"/>
      <c r="P50" s="10"/>
    </row>
    <row r="51" spans="2:16" s="8" customFormat="1" ht="29.25" customHeight="1" x14ac:dyDescent="0.25">
      <c r="B51" s="1"/>
      <c r="C51" s="26"/>
      <c r="D51" s="86" t="s">
        <v>77</v>
      </c>
      <c r="E51" s="87"/>
      <c r="F51" s="80"/>
      <c r="G51" s="81"/>
      <c r="H51" s="81"/>
      <c r="I51" s="81"/>
      <c r="J51" s="81"/>
      <c r="K51" s="82"/>
      <c r="L51" s="1"/>
      <c r="M51" s="10"/>
      <c r="O51" s="10"/>
      <c r="P51" s="10"/>
    </row>
    <row r="52" spans="2:16" s="8" customFormat="1" ht="48" customHeight="1" x14ac:dyDescent="0.25">
      <c r="B52" s="1"/>
      <c r="C52" s="26"/>
      <c r="D52" s="122" t="s">
        <v>143</v>
      </c>
      <c r="E52" s="123"/>
      <c r="F52" s="80"/>
      <c r="G52" s="81"/>
      <c r="H52" s="81"/>
      <c r="I52" s="81"/>
      <c r="J52" s="81"/>
      <c r="K52" s="82"/>
      <c r="L52" s="1"/>
      <c r="M52" s="10"/>
      <c r="O52" s="10"/>
      <c r="P52" s="10"/>
    </row>
    <row r="53" spans="2:16" s="8" customFormat="1" ht="15" customHeight="1" x14ac:dyDescent="0.25">
      <c r="B53" s="1"/>
      <c r="C53" s="51"/>
      <c r="D53" s="145" t="s">
        <v>78</v>
      </c>
      <c r="E53" s="146"/>
      <c r="F53" s="133"/>
      <c r="G53" s="134"/>
      <c r="H53" s="134"/>
      <c r="I53" s="134"/>
      <c r="J53" s="134"/>
      <c r="K53" s="135"/>
      <c r="L53" s="1"/>
      <c r="M53" s="10"/>
      <c r="O53" s="10"/>
      <c r="P53" s="10"/>
    </row>
    <row r="54" spans="2:16" s="8" customFormat="1" ht="15" customHeight="1" x14ac:dyDescent="0.25">
      <c r="B54" s="1"/>
      <c r="C54" s="51"/>
      <c r="D54" s="139" t="s">
        <v>71</v>
      </c>
      <c r="E54" s="140"/>
      <c r="F54" s="116"/>
      <c r="G54" s="117"/>
      <c r="H54" s="117"/>
      <c r="I54" s="117"/>
      <c r="J54" s="117"/>
      <c r="K54" s="118"/>
      <c r="L54" s="1"/>
      <c r="M54" s="10"/>
      <c r="O54" s="10"/>
      <c r="P54" s="10"/>
    </row>
    <row r="55" spans="2:16" s="8" customFormat="1" ht="15" customHeight="1" x14ac:dyDescent="0.25">
      <c r="B55" s="1"/>
      <c r="C55" s="51"/>
      <c r="D55" s="139" t="s">
        <v>72</v>
      </c>
      <c r="E55" s="140"/>
      <c r="F55" s="116"/>
      <c r="G55" s="117"/>
      <c r="H55" s="117"/>
      <c r="I55" s="117"/>
      <c r="J55" s="117"/>
      <c r="K55" s="118"/>
      <c r="L55" s="1"/>
      <c r="M55" s="10"/>
      <c r="O55" s="10"/>
      <c r="P55" s="10"/>
    </row>
    <row r="56" spans="2:16" s="8" customFormat="1" ht="15" customHeight="1" x14ac:dyDescent="0.25">
      <c r="B56" s="1"/>
      <c r="C56" s="51"/>
      <c r="D56" s="139" t="s">
        <v>73</v>
      </c>
      <c r="E56" s="140"/>
      <c r="F56" s="116"/>
      <c r="G56" s="117"/>
      <c r="H56" s="117"/>
      <c r="I56" s="117"/>
      <c r="J56" s="117"/>
      <c r="K56" s="118"/>
      <c r="L56" s="1"/>
      <c r="M56" s="10"/>
      <c r="O56" s="10"/>
      <c r="P56" s="10"/>
    </row>
    <row r="57" spans="2:16" s="8" customFormat="1" ht="15" customHeight="1" x14ac:dyDescent="0.25">
      <c r="B57" s="1"/>
      <c r="C57" s="51"/>
      <c r="D57" s="139" t="s">
        <v>74</v>
      </c>
      <c r="E57" s="140"/>
      <c r="F57" s="116"/>
      <c r="G57" s="117"/>
      <c r="H57" s="117"/>
      <c r="I57" s="117"/>
      <c r="J57" s="117"/>
      <c r="K57" s="118"/>
      <c r="L57" s="1"/>
      <c r="M57" s="10"/>
      <c r="O57" s="10"/>
      <c r="P57" s="10"/>
    </row>
    <row r="58" spans="2:16" s="8" customFormat="1" ht="15" customHeight="1" x14ac:dyDescent="0.25">
      <c r="B58" s="1"/>
      <c r="C58" s="51"/>
      <c r="D58" s="139" t="s">
        <v>75</v>
      </c>
      <c r="E58" s="140"/>
      <c r="F58" s="116"/>
      <c r="G58" s="117"/>
      <c r="H58" s="117"/>
      <c r="I58" s="117"/>
      <c r="J58" s="117"/>
      <c r="K58" s="118"/>
      <c r="L58" s="1"/>
      <c r="M58" s="10"/>
      <c r="O58" s="10"/>
      <c r="P58" s="10"/>
    </row>
    <row r="59" spans="2:16" s="8" customFormat="1" ht="15" customHeight="1" x14ac:dyDescent="0.25">
      <c r="B59" s="1"/>
      <c r="C59" s="52"/>
      <c r="D59" s="141" t="s">
        <v>76</v>
      </c>
      <c r="E59" s="142"/>
      <c r="F59" s="119"/>
      <c r="G59" s="120"/>
      <c r="H59" s="120"/>
      <c r="I59" s="120"/>
      <c r="J59" s="120"/>
      <c r="K59" s="121"/>
      <c r="L59" s="1"/>
      <c r="M59" s="10"/>
      <c r="O59" s="10"/>
      <c r="P59" s="10"/>
    </row>
    <row r="60" spans="2:16" s="8" customFormat="1" ht="30.75" customHeight="1" x14ac:dyDescent="0.25">
      <c r="B60" s="1"/>
      <c r="C60" s="168" t="s">
        <v>144</v>
      </c>
      <c r="D60" s="169"/>
      <c r="E60" s="169"/>
      <c r="F60" s="169"/>
      <c r="G60" s="169"/>
      <c r="H60" s="169"/>
      <c r="I60" s="169"/>
      <c r="J60" s="169"/>
      <c r="K60" s="170"/>
      <c r="L60" s="1"/>
      <c r="M60" s="10"/>
      <c r="O60" s="10"/>
      <c r="P60" s="10"/>
    </row>
    <row r="61" spans="2:16" s="8" customFormat="1" ht="15" customHeight="1" x14ac:dyDescent="0.25">
      <c r="B61" s="1"/>
      <c r="C61" s="26" t="s">
        <v>6</v>
      </c>
      <c r="D61" s="86" t="s">
        <v>79</v>
      </c>
      <c r="E61" s="86"/>
      <c r="F61" s="86"/>
      <c r="G61" s="86"/>
      <c r="H61" s="86"/>
      <c r="I61" s="86"/>
      <c r="J61" s="86"/>
      <c r="K61" s="87"/>
      <c r="L61" s="1"/>
      <c r="M61" s="10"/>
      <c r="O61" s="10"/>
      <c r="P61" s="10"/>
    </row>
    <row r="62" spans="2:16" s="8" customFormat="1" ht="15" customHeight="1" x14ac:dyDescent="0.25">
      <c r="B62" s="1"/>
      <c r="C62" s="26" t="s">
        <v>29</v>
      </c>
      <c r="D62" s="128" t="s">
        <v>80</v>
      </c>
      <c r="E62" s="129"/>
      <c r="F62" s="164">
        <f>F64+F66+F68</f>
        <v>0</v>
      </c>
      <c r="G62" s="165"/>
      <c r="H62" s="165"/>
      <c r="I62" s="165"/>
      <c r="J62" s="165"/>
      <c r="K62" s="166"/>
      <c r="L62" s="1"/>
      <c r="M62" s="10"/>
      <c r="O62" s="10"/>
      <c r="P62" s="10"/>
    </row>
    <row r="63" spans="2:16" s="8" customFormat="1" ht="16.5" customHeight="1" x14ac:dyDescent="0.25">
      <c r="B63" s="1"/>
      <c r="C63" s="147" t="s">
        <v>30</v>
      </c>
      <c r="D63" s="124" t="s">
        <v>145</v>
      </c>
      <c r="E63" s="125"/>
      <c r="F63" s="103" t="s">
        <v>82</v>
      </c>
      <c r="G63" s="104"/>
      <c r="H63" s="104"/>
      <c r="I63" s="104"/>
      <c r="J63" s="105"/>
      <c r="K63" s="19" t="s">
        <v>83</v>
      </c>
      <c r="L63" s="1"/>
      <c r="M63" s="10"/>
      <c r="O63" s="10"/>
      <c r="P63" s="10"/>
    </row>
    <row r="64" spans="2:16" s="8" customFormat="1" ht="44.25" customHeight="1" x14ac:dyDescent="0.25">
      <c r="B64" s="1"/>
      <c r="C64" s="149"/>
      <c r="D64" s="126"/>
      <c r="E64" s="127"/>
      <c r="F64" s="100"/>
      <c r="G64" s="101"/>
      <c r="H64" s="101"/>
      <c r="I64" s="101"/>
      <c r="J64" s="102"/>
      <c r="K64" s="20" t="str">
        <f>IFERROR(F64/$F$62,"-")</f>
        <v>-</v>
      </c>
      <c r="L64" s="1"/>
      <c r="M64" s="10" t="str">
        <f>IF(SUM(K64,K66,K68)=1,"ok","total of declared contributions is not 100%")</f>
        <v>total of declared contributions is not 100%</v>
      </c>
      <c r="O64" s="10"/>
      <c r="P64" s="10"/>
    </row>
    <row r="65" spans="2:16" s="8" customFormat="1" ht="15" customHeight="1" x14ac:dyDescent="0.25">
      <c r="B65" s="1"/>
      <c r="C65" s="147" t="s">
        <v>31</v>
      </c>
      <c r="D65" s="199" t="s">
        <v>146</v>
      </c>
      <c r="E65" s="125"/>
      <c r="F65" s="103" t="s">
        <v>82</v>
      </c>
      <c r="G65" s="104"/>
      <c r="H65" s="104"/>
      <c r="I65" s="104"/>
      <c r="J65" s="105"/>
      <c r="K65" s="19" t="s">
        <v>83</v>
      </c>
      <c r="L65" s="1"/>
      <c r="M65" s="10"/>
      <c r="O65" s="10"/>
      <c r="P65" s="10"/>
    </row>
    <row r="66" spans="2:16" s="8" customFormat="1" ht="45.75" customHeight="1" x14ac:dyDescent="0.25">
      <c r="B66" s="1"/>
      <c r="C66" s="149"/>
      <c r="D66" s="126"/>
      <c r="E66" s="127"/>
      <c r="F66" s="100"/>
      <c r="G66" s="101"/>
      <c r="H66" s="101"/>
      <c r="I66" s="101"/>
      <c r="J66" s="102"/>
      <c r="K66" s="20" t="str">
        <f>IFERROR(F66/$F$62,"-")</f>
        <v>-</v>
      </c>
      <c r="L66" s="1"/>
      <c r="M66" s="10" t="str">
        <f>IF(SUM(K64,K66,K68)=1,"ok","total of declared contributions is not 100%")</f>
        <v>total of declared contributions is not 100%</v>
      </c>
      <c r="O66" s="10"/>
      <c r="P66" s="10"/>
    </row>
    <row r="67" spans="2:16" s="8" customFormat="1" ht="15" customHeight="1" x14ac:dyDescent="0.25">
      <c r="B67" s="1"/>
      <c r="C67" s="147" t="s">
        <v>48</v>
      </c>
      <c r="D67" s="153" t="s">
        <v>81</v>
      </c>
      <c r="E67" s="154"/>
      <c r="F67" s="103" t="s">
        <v>82</v>
      </c>
      <c r="G67" s="104"/>
      <c r="H67" s="104"/>
      <c r="I67" s="104"/>
      <c r="J67" s="105"/>
      <c r="K67" s="19" t="s">
        <v>83</v>
      </c>
      <c r="L67" s="1"/>
      <c r="M67" s="10"/>
      <c r="O67" s="10"/>
      <c r="P67" s="10"/>
    </row>
    <row r="68" spans="2:16" s="8" customFormat="1" ht="15" customHeight="1" x14ac:dyDescent="0.25">
      <c r="B68" s="1"/>
      <c r="C68" s="149"/>
      <c r="D68" s="157"/>
      <c r="E68" s="158"/>
      <c r="F68" s="100"/>
      <c r="G68" s="101"/>
      <c r="H68" s="101"/>
      <c r="I68" s="101"/>
      <c r="J68" s="102"/>
      <c r="K68" s="20" t="str">
        <f>IFERROR(F68/$F$62,"-")</f>
        <v>-</v>
      </c>
      <c r="L68" s="1"/>
      <c r="M68" s="10" t="str">
        <f>IF(SUM(K64,K66,K68)=1,"ok","total of declared contributions is not 100%")</f>
        <v>total of declared contributions is not 100%</v>
      </c>
      <c r="O68" s="10"/>
      <c r="P68" s="10"/>
    </row>
    <row r="69" spans="2:16" s="8" customFormat="1" ht="15" customHeight="1" x14ac:dyDescent="0.25">
      <c r="B69" s="1"/>
      <c r="C69" s="26" t="s">
        <v>7</v>
      </c>
      <c r="D69" s="86" t="s">
        <v>84</v>
      </c>
      <c r="E69" s="86"/>
      <c r="F69" s="86"/>
      <c r="G69" s="86"/>
      <c r="H69" s="86"/>
      <c r="I69" s="86"/>
      <c r="J69" s="86"/>
      <c r="K69" s="87"/>
      <c r="L69" s="1"/>
      <c r="M69" s="10"/>
      <c r="O69" s="10"/>
      <c r="P69" s="10"/>
    </row>
    <row r="70" spans="2:16" s="8" customFormat="1" ht="15" customHeight="1" x14ac:dyDescent="0.25">
      <c r="B70" s="1"/>
      <c r="C70" s="26" t="s">
        <v>33</v>
      </c>
      <c r="D70" s="128" t="s">
        <v>85</v>
      </c>
      <c r="E70" s="128"/>
      <c r="F70" s="128"/>
      <c r="G70" s="128"/>
      <c r="H70" s="128"/>
      <c r="I70" s="128"/>
      <c r="J70" s="128"/>
      <c r="K70" s="129"/>
      <c r="L70" s="1"/>
      <c r="M70" s="10"/>
      <c r="O70" s="10"/>
      <c r="P70" s="10"/>
    </row>
    <row r="71" spans="2:16" s="8" customFormat="1" ht="30" customHeight="1" x14ac:dyDescent="0.25">
      <c r="B71" s="1"/>
      <c r="C71" s="26" t="s">
        <v>38</v>
      </c>
      <c r="D71" s="86" t="s">
        <v>86</v>
      </c>
      <c r="E71" s="87"/>
      <c r="F71" s="106"/>
      <c r="G71" s="107"/>
      <c r="H71" s="107"/>
      <c r="I71" s="107"/>
      <c r="J71" s="107"/>
      <c r="K71" s="108"/>
      <c r="L71" s="1"/>
      <c r="M71" s="10"/>
      <c r="O71" s="10"/>
      <c r="P71" s="10"/>
    </row>
    <row r="72" spans="2:16" s="8" customFormat="1" ht="30" customHeight="1" x14ac:dyDescent="0.25">
      <c r="B72" s="1"/>
      <c r="C72" s="26" t="s">
        <v>39</v>
      </c>
      <c r="D72" s="86" t="s">
        <v>87</v>
      </c>
      <c r="E72" s="87"/>
      <c r="F72" s="106"/>
      <c r="G72" s="107"/>
      <c r="H72" s="107"/>
      <c r="I72" s="107"/>
      <c r="J72" s="107"/>
      <c r="K72" s="108"/>
      <c r="L72" s="1"/>
      <c r="M72" s="10"/>
      <c r="O72" s="10"/>
      <c r="P72" s="10"/>
    </row>
    <row r="73" spans="2:16" s="8" customFormat="1" ht="30" customHeight="1" x14ac:dyDescent="0.25">
      <c r="B73" s="1"/>
      <c r="C73" s="26" t="s">
        <v>40</v>
      </c>
      <c r="D73" s="86" t="s">
        <v>88</v>
      </c>
      <c r="E73" s="87"/>
      <c r="F73" s="106"/>
      <c r="G73" s="107"/>
      <c r="H73" s="107"/>
      <c r="I73" s="107"/>
      <c r="J73" s="107"/>
      <c r="K73" s="108"/>
      <c r="L73" s="1"/>
      <c r="M73" s="10"/>
      <c r="O73" s="10"/>
      <c r="P73" s="10"/>
    </row>
    <row r="74" spans="2:16" s="8" customFormat="1" ht="30" customHeight="1" x14ac:dyDescent="0.25">
      <c r="B74" s="1"/>
      <c r="C74" s="26" t="s">
        <v>34</v>
      </c>
      <c r="D74" s="86" t="s">
        <v>89</v>
      </c>
      <c r="E74" s="87"/>
      <c r="F74" s="106"/>
      <c r="G74" s="107"/>
      <c r="H74" s="107"/>
      <c r="I74" s="107"/>
      <c r="J74" s="107"/>
      <c r="K74" s="108"/>
      <c r="L74" s="1"/>
      <c r="M74" s="10"/>
      <c r="O74" s="10"/>
      <c r="P74" s="10"/>
    </row>
    <row r="75" spans="2:16" s="8" customFormat="1" ht="30" customHeight="1" x14ac:dyDescent="0.25">
      <c r="B75" s="1"/>
      <c r="C75" s="26" t="s">
        <v>41</v>
      </c>
      <c r="D75" s="86" t="s">
        <v>90</v>
      </c>
      <c r="E75" s="87"/>
      <c r="F75" s="106"/>
      <c r="G75" s="107"/>
      <c r="H75" s="107"/>
      <c r="I75" s="107"/>
      <c r="J75" s="107"/>
      <c r="K75" s="108"/>
      <c r="L75" s="1"/>
      <c r="M75" s="10"/>
      <c r="O75" s="10"/>
      <c r="P75" s="10"/>
    </row>
    <row r="76" spans="2:16" s="8" customFormat="1" ht="30" customHeight="1" x14ac:dyDescent="0.25">
      <c r="B76" s="1"/>
      <c r="C76" s="26" t="s">
        <v>42</v>
      </c>
      <c r="D76" s="86" t="s">
        <v>91</v>
      </c>
      <c r="E76" s="87"/>
      <c r="F76" s="106"/>
      <c r="G76" s="107"/>
      <c r="H76" s="107"/>
      <c r="I76" s="107"/>
      <c r="J76" s="107"/>
      <c r="K76" s="108"/>
      <c r="L76" s="1"/>
      <c r="M76" s="10"/>
      <c r="O76" s="10"/>
      <c r="P76" s="10"/>
    </row>
    <row r="77" spans="2:16" s="8" customFormat="1" ht="30" customHeight="1" x14ac:dyDescent="0.25">
      <c r="B77" s="1"/>
      <c r="C77" s="26" t="s">
        <v>43</v>
      </c>
      <c r="D77" s="86" t="s">
        <v>92</v>
      </c>
      <c r="E77" s="87"/>
      <c r="F77" s="150"/>
      <c r="G77" s="151"/>
      <c r="H77" s="151"/>
      <c r="I77" s="151"/>
      <c r="J77" s="151"/>
      <c r="K77" s="152"/>
      <c r="L77" s="1"/>
      <c r="M77" s="10"/>
      <c r="O77" s="10"/>
      <c r="P77" s="10"/>
    </row>
    <row r="78" spans="2:16" s="8" customFormat="1" ht="15" customHeight="1" x14ac:dyDescent="0.25">
      <c r="B78" s="1"/>
      <c r="C78" s="147" t="s">
        <v>44</v>
      </c>
      <c r="D78" s="153" t="s">
        <v>140</v>
      </c>
      <c r="E78" s="154"/>
      <c r="F78" s="17" t="s">
        <v>93</v>
      </c>
      <c r="G78" s="68"/>
      <c r="H78" s="17"/>
      <c r="I78" s="17"/>
      <c r="J78" s="17"/>
      <c r="K78" s="18"/>
      <c r="L78" s="1"/>
      <c r="M78" s="10"/>
      <c r="O78" s="10"/>
      <c r="P78" s="10"/>
    </row>
    <row r="79" spans="2:16" s="8" customFormat="1" x14ac:dyDescent="0.25">
      <c r="B79" s="1"/>
      <c r="C79" s="148"/>
      <c r="D79" s="155"/>
      <c r="E79" s="156"/>
      <c r="F79" s="63"/>
      <c r="G79" s="64"/>
      <c r="H79" s="64"/>
      <c r="I79" s="64"/>
      <c r="J79" s="64"/>
      <c r="K79" s="65"/>
      <c r="L79" s="1"/>
      <c r="M79" s="10" t="str">
        <f>IF(SUM(COUNTBLANK(G78),COUNTBLANK(G80))=1,"ok","mark one field")</f>
        <v>mark one field</v>
      </c>
      <c r="O79" s="10"/>
      <c r="P79" s="10"/>
    </row>
    <row r="80" spans="2:16" s="8" customFormat="1" x14ac:dyDescent="0.25">
      <c r="B80" s="1"/>
      <c r="C80" s="149"/>
      <c r="D80" s="157"/>
      <c r="E80" s="158"/>
      <c r="F80" s="66" t="s">
        <v>94</v>
      </c>
      <c r="G80" s="68"/>
      <c r="H80" s="66"/>
      <c r="I80" s="66"/>
      <c r="J80" s="66"/>
      <c r="K80" s="67"/>
      <c r="L80" s="1"/>
      <c r="M80" s="10"/>
      <c r="O80" s="10"/>
      <c r="P80" s="10"/>
    </row>
    <row r="81" spans="2:16" s="8" customFormat="1" ht="15" customHeight="1" x14ac:dyDescent="0.25">
      <c r="B81" s="1"/>
      <c r="C81" s="26" t="s">
        <v>8</v>
      </c>
      <c r="D81" s="86" t="s">
        <v>95</v>
      </c>
      <c r="E81" s="86"/>
      <c r="F81" s="86"/>
      <c r="G81" s="86"/>
      <c r="H81" s="86"/>
      <c r="I81" s="86"/>
      <c r="J81" s="86"/>
      <c r="K81" s="87"/>
      <c r="L81" s="1"/>
      <c r="M81" s="10"/>
      <c r="O81" s="10"/>
      <c r="P81" s="10"/>
    </row>
    <row r="82" spans="2:16" s="8" customFormat="1" ht="15" customHeight="1" x14ac:dyDescent="0.25">
      <c r="B82" s="1"/>
      <c r="C82" s="26" t="s">
        <v>35</v>
      </c>
      <c r="D82" s="86" t="s">
        <v>96</v>
      </c>
      <c r="E82" s="87"/>
      <c r="F82" s="150"/>
      <c r="G82" s="151"/>
      <c r="H82" s="151"/>
      <c r="I82" s="151"/>
      <c r="J82" s="151"/>
      <c r="K82" s="152"/>
      <c r="L82" s="1"/>
      <c r="M82" s="10"/>
      <c r="O82" s="10"/>
      <c r="P82" s="10"/>
    </row>
    <row r="83" spans="2:16" s="8" customFormat="1" ht="15" customHeight="1" x14ac:dyDescent="0.25">
      <c r="B83" s="1"/>
      <c r="C83" s="26" t="s">
        <v>36</v>
      </c>
      <c r="D83" s="86" t="s">
        <v>97</v>
      </c>
      <c r="E83" s="87"/>
      <c r="F83" s="150"/>
      <c r="G83" s="151"/>
      <c r="H83" s="151"/>
      <c r="I83" s="151"/>
      <c r="J83" s="151"/>
      <c r="K83" s="152"/>
      <c r="L83" s="1"/>
      <c r="M83" s="10"/>
      <c r="O83" s="10"/>
      <c r="P83" s="10"/>
    </row>
    <row r="84" spans="2:16" s="8" customFormat="1" ht="15" customHeight="1" x14ac:dyDescent="0.25">
      <c r="B84" s="1"/>
      <c r="C84" s="26" t="s">
        <v>32</v>
      </c>
      <c r="D84" s="128" t="s">
        <v>98</v>
      </c>
      <c r="E84" s="128"/>
      <c r="F84" s="128"/>
      <c r="G84" s="128"/>
      <c r="H84" s="128"/>
      <c r="I84" s="128"/>
      <c r="J84" s="128"/>
      <c r="K84" s="129"/>
      <c r="L84" s="1"/>
      <c r="M84" s="10"/>
      <c r="O84" s="10"/>
      <c r="P84" s="10"/>
    </row>
    <row r="85" spans="2:16" s="8" customFormat="1" ht="15" customHeight="1" x14ac:dyDescent="0.25">
      <c r="B85" s="1"/>
      <c r="C85" s="26" t="s">
        <v>45</v>
      </c>
      <c r="D85" s="86" t="s">
        <v>100</v>
      </c>
      <c r="E85" s="87"/>
      <c r="F85" s="106"/>
      <c r="G85" s="107"/>
      <c r="H85" s="107"/>
      <c r="I85" s="107"/>
      <c r="J85" s="107"/>
      <c r="K85" s="108"/>
      <c r="L85" s="1"/>
      <c r="M85" s="10"/>
      <c r="O85" s="10"/>
      <c r="P85" s="10"/>
    </row>
    <row r="86" spans="2:16" s="8" customFormat="1" ht="15" customHeight="1" x14ac:dyDescent="0.25">
      <c r="B86" s="1"/>
      <c r="C86" s="26" t="s">
        <v>46</v>
      </c>
      <c r="D86" s="128" t="s">
        <v>101</v>
      </c>
      <c r="E86" s="129"/>
      <c r="F86" s="106"/>
      <c r="G86" s="107"/>
      <c r="H86" s="107"/>
      <c r="I86" s="107"/>
      <c r="J86" s="107"/>
      <c r="K86" s="108"/>
      <c r="L86" s="1"/>
      <c r="M86" s="10"/>
      <c r="O86" s="10"/>
      <c r="P86" s="10"/>
    </row>
    <row r="87" spans="2:16" s="8" customFormat="1" ht="15" customHeight="1" x14ac:dyDescent="0.25">
      <c r="B87" s="1"/>
      <c r="C87" s="26" t="s">
        <v>47</v>
      </c>
      <c r="D87" s="86" t="s">
        <v>102</v>
      </c>
      <c r="E87" s="87"/>
      <c r="F87" s="106"/>
      <c r="G87" s="107"/>
      <c r="H87" s="107"/>
      <c r="I87" s="107"/>
      <c r="J87" s="107"/>
      <c r="K87" s="108"/>
      <c r="L87" s="1"/>
      <c r="M87" s="10"/>
      <c r="O87" s="10"/>
      <c r="P87" s="10"/>
    </row>
    <row r="88" spans="2:16" s="8" customFormat="1" ht="19.899999999999999" customHeight="1" x14ac:dyDescent="0.25">
      <c r="B88" s="2"/>
      <c r="C88" s="72" t="s">
        <v>99</v>
      </c>
      <c r="D88" s="53"/>
      <c r="E88" s="54"/>
      <c r="F88" s="55"/>
      <c r="G88" s="54"/>
      <c r="H88" s="14"/>
      <c r="I88" s="14"/>
      <c r="J88" s="14"/>
      <c r="K88" s="14"/>
      <c r="L88" s="2"/>
      <c r="M88" s="10"/>
      <c r="O88" s="10"/>
      <c r="P88" s="10"/>
    </row>
    <row r="89" spans="2:16" s="8" customFormat="1" ht="19.899999999999999" customHeight="1" x14ac:dyDescent="0.25">
      <c r="B89" s="2"/>
      <c r="C89" s="200" t="s">
        <v>103</v>
      </c>
      <c r="D89" s="201"/>
      <c r="E89" s="201"/>
      <c r="F89" s="201"/>
      <c r="G89" s="201"/>
      <c r="H89" s="201"/>
      <c r="I89" s="201"/>
      <c r="J89" s="201"/>
      <c r="K89" s="202"/>
      <c r="L89" s="2"/>
      <c r="M89" s="10"/>
      <c r="O89" s="10"/>
      <c r="P89" s="10"/>
    </row>
    <row r="90" spans="2:16" s="8" customFormat="1" ht="4.9000000000000004" customHeight="1" x14ac:dyDescent="0.25">
      <c r="B90" s="2"/>
      <c r="C90" s="53"/>
      <c r="D90" s="53"/>
      <c r="E90" s="54"/>
      <c r="F90" s="55"/>
      <c r="G90" s="54"/>
      <c r="H90" s="14"/>
      <c r="I90" s="14"/>
      <c r="J90" s="14"/>
      <c r="K90" s="14"/>
      <c r="L90" s="2"/>
      <c r="M90" s="10"/>
      <c r="O90" s="10"/>
      <c r="P90" s="10"/>
    </row>
    <row r="91" spans="2:16" s="8" customFormat="1" ht="15" customHeight="1" x14ac:dyDescent="0.25">
      <c r="B91" s="1"/>
      <c r="C91" s="26" t="s">
        <v>10</v>
      </c>
      <c r="D91" s="86" t="s">
        <v>104</v>
      </c>
      <c r="E91" s="86"/>
      <c r="F91" s="86"/>
      <c r="G91" s="86"/>
      <c r="H91" s="86"/>
      <c r="I91" s="86"/>
      <c r="J91" s="86"/>
      <c r="K91" s="87"/>
      <c r="L91" s="1"/>
      <c r="M91" s="10"/>
      <c r="O91" s="10"/>
      <c r="P91" s="10"/>
    </row>
    <row r="92" spans="2:16" s="8" customFormat="1" ht="111" customHeight="1" x14ac:dyDescent="0.25">
      <c r="B92" s="1"/>
      <c r="C92" s="26"/>
      <c r="D92" s="86" t="s">
        <v>106</v>
      </c>
      <c r="E92" s="87"/>
      <c r="F92" s="162" t="s">
        <v>107</v>
      </c>
      <c r="G92" s="163"/>
      <c r="H92" s="70" t="s">
        <v>108</v>
      </c>
      <c r="I92" s="70" t="s">
        <v>109</v>
      </c>
      <c r="J92" s="73" t="s">
        <v>110</v>
      </c>
      <c r="K92" s="70" t="s">
        <v>111</v>
      </c>
      <c r="L92" s="1"/>
      <c r="M92" s="10"/>
      <c r="O92" s="10"/>
      <c r="P92" s="10"/>
    </row>
    <row r="93" spans="2:16" s="8" customFormat="1" ht="15" customHeight="1" x14ac:dyDescent="0.25">
      <c r="B93" s="4"/>
      <c r="C93" s="80"/>
      <c r="D93" s="81"/>
      <c r="E93" s="82"/>
      <c r="F93" s="111"/>
      <c r="G93" s="112"/>
      <c r="H93" s="74"/>
      <c r="I93" s="75"/>
      <c r="J93" s="76"/>
      <c r="K93" s="75"/>
      <c r="L93" s="1"/>
      <c r="M93" s="10"/>
      <c r="O93" s="10"/>
      <c r="P93" s="10"/>
    </row>
    <row r="94" spans="2:16" s="8" customFormat="1" ht="15" customHeight="1" x14ac:dyDescent="0.25">
      <c r="B94" s="4"/>
      <c r="C94" s="80"/>
      <c r="D94" s="81"/>
      <c r="E94" s="82"/>
      <c r="F94" s="111"/>
      <c r="G94" s="112"/>
      <c r="H94" s="74"/>
      <c r="I94" s="75"/>
      <c r="J94" s="76"/>
      <c r="K94" s="75"/>
      <c r="L94" s="1"/>
      <c r="M94" s="10"/>
      <c r="O94" s="10"/>
      <c r="P94" s="10"/>
    </row>
    <row r="95" spans="2:16" s="8" customFormat="1" ht="15" customHeight="1" x14ac:dyDescent="0.25">
      <c r="B95" s="4"/>
      <c r="C95" s="80"/>
      <c r="D95" s="81"/>
      <c r="E95" s="82"/>
      <c r="F95" s="111"/>
      <c r="G95" s="112"/>
      <c r="H95" s="74"/>
      <c r="I95" s="75"/>
      <c r="J95" s="76"/>
      <c r="K95" s="75"/>
      <c r="L95" s="1"/>
      <c r="M95" s="10"/>
      <c r="O95" s="10"/>
      <c r="P95" s="10"/>
    </row>
    <row r="96" spans="2:16" s="8" customFormat="1" ht="15" customHeight="1" x14ac:dyDescent="0.25">
      <c r="B96" s="4"/>
      <c r="C96" s="80"/>
      <c r="D96" s="81"/>
      <c r="E96" s="82"/>
      <c r="F96" s="111"/>
      <c r="G96" s="112"/>
      <c r="H96" s="74"/>
      <c r="I96" s="75"/>
      <c r="J96" s="76"/>
      <c r="K96" s="75"/>
      <c r="L96" s="1"/>
      <c r="M96" s="10"/>
      <c r="O96" s="10"/>
      <c r="P96" s="10"/>
    </row>
    <row r="97" spans="2:16" s="8" customFormat="1" ht="15" customHeight="1" x14ac:dyDescent="0.25">
      <c r="B97" s="4"/>
      <c r="C97" s="83" t="s">
        <v>112</v>
      </c>
      <c r="D97" s="84"/>
      <c r="E97" s="85"/>
      <c r="F97" s="111"/>
      <c r="G97" s="112"/>
      <c r="H97" s="74"/>
      <c r="I97" s="75"/>
      <c r="J97" s="76"/>
      <c r="K97" s="75"/>
      <c r="L97" s="1"/>
      <c r="M97" s="10"/>
      <c r="O97" s="10"/>
      <c r="P97" s="10"/>
    </row>
    <row r="98" spans="2:16" s="8" customFormat="1" ht="15" customHeight="1" x14ac:dyDescent="0.25">
      <c r="B98" s="1"/>
      <c r="C98" s="62" t="s">
        <v>9</v>
      </c>
      <c r="D98" s="88" t="s">
        <v>113</v>
      </c>
      <c r="E98" s="88"/>
      <c r="F98" s="88"/>
      <c r="G98" s="88"/>
      <c r="H98" s="88"/>
      <c r="I98" s="88"/>
      <c r="J98" s="88"/>
      <c r="K98" s="89"/>
      <c r="L98" s="1"/>
      <c r="M98" s="10"/>
      <c r="O98" s="10"/>
      <c r="P98" s="10"/>
    </row>
    <row r="99" spans="2:16" s="8" customFormat="1" ht="102.75" customHeight="1" x14ac:dyDescent="0.25">
      <c r="B99" s="1"/>
      <c r="C99" s="62"/>
      <c r="D99" s="88" t="s">
        <v>105</v>
      </c>
      <c r="E99" s="89"/>
      <c r="F99" s="209" t="s">
        <v>114</v>
      </c>
      <c r="G99" s="210"/>
      <c r="H99" s="71" t="s">
        <v>115</v>
      </c>
      <c r="I99" s="70" t="s">
        <v>109</v>
      </c>
      <c r="J99" s="73" t="s">
        <v>110</v>
      </c>
      <c r="K99" s="71" t="s">
        <v>116</v>
      </c>
      <c r="L99" s="1"/>
      <c r="M99" s="10"/>
      <c r="O99" s="10"/>
      <c r="P99" s="10"/>
    </row>
    <row r="100" spans="2:16" s="8" customFormat="1" ht="15" customHeight="1" x14ac:dyDescent="0.25">
      <c r="B100" s="1"/>
      <c r="C100" s="113"/>
      <c r="D100" s="114"/>
      <c r="E100" s="115"/>
      <c r="F100" s="111"/>
      <c r="G100" s="112"/>
      <c r="H100" s="74"/>
      <c r="I100" s="75"/>
      <c r="J100" s="76"/>
      <c r="K100" s="75"/>
      <c r="L100" s="1"/>
      <c r="M100" s="10"/>
      <c r="O100" s="10"/>
      <c r="P100" s="10"/>
    </row>
    <row r="101" spans="2:16" s="8" customFormat="1" ht="15" customHeight="1" x14ac:dyDescent="0.25">
      <c r="B101" s="1"/>
      <c r="C101" s="113"/>
      <c r="D101" s="114"/>
      <c r="E101" s="115"/>
      <c r="F101" s="111"/>
      <c r="G101" s="112"/>
      <c r="H101" s="74"/>
      <c r="I101" s="75"/>
      <c r="J101" s="76"/>
      <c r="K101" s="75"/>
      <c r="L101" s="1"/>
      <c r="M101" s="10"/>
      <c r="O101" s="10"/>
      <c r="P101" s="10"/>
    </row>
    <row r="102" spans="2:16" s="8" customFormat="1" ht="15" customHeight="1" x14ac:dyDescent="0.25">
      <c r="B102" s="1"/>
      <c r="C102" s="113"/>
      <c r="D102" s="114"/>
      <c r="E102" s="115"/>
      <c r="F102" s="111"/>
      <c r="G102" s="112"/>
      <c r="H102" s="74"/>
      <c r="I102" s="75"/>
      <c r="J102" s="76"/>
      <c r="K102" s="75"/>
      <c r="L102" s="1"/>
      <c r="M102" s="10"/>
      <c r="O102" s="10"/>
      <c r="P102" s="10"/>
    </row>
    <row r="103" spans="2:16" s="8" customFormat="1" ht="15" customHeight="1" x14ac:dyDescent="0.25">
      <c r="B103" s="1"/>
      <c r="C103" s="113"/>
      <c r="D103" s="114"/>
      <c r="E103" s="115"/>
      <c r="F103" s="111"/>
      <c r="G103" s="112"/>
      <c r="H103" s="74"/>
      <c r="I103" s="75"/>
      <c r="J103" s="76"/>
      <c r="K103" s="75"/>
      <c r="L103" s="1"/>
      <c r="M103" s="10"/>
      <c r="O103" s="10"/>
      <c r="P103" s="10"/>
    </row>
    <row r="104" spans="2:16" s="8" customFormat="1" ht="15" customHeight="1" x14ac:dyDescent="0.25">
      <c r="B104" s="1"/>
      <c r="C104" s="83" t="s">
        <v>112</v>
      </c>
      <c r="D104" s="84"/>
      <c r="E104" s="85"/>
      <c r="F104" s="109"/>
      <c r="G104" s="110"/>
      <c r="H104" s="74"/>
      <c r="I104" s="75"/>
      <c r="J104" s="76"/>
      <c r="K104" s="79"/>
      <c r="L104" s="1"/>
      <c r="M104" s="10"/>
      <c r="O104" s="10"/>
      <c r="P104" s="10"/>
    </row>
    <row r="105" spans="2:16" s="8" customFormat="1" ht="15" customHeight="1" x14ac:dyDescent="0.25">
      <c r="B105" s="1"/>
      <c r="C105" s="26" t="s">
        <v>49</v>
      </c>
      <c r="D105" s="86" t="s">
        <v>117</v>
      </c>
      <c r="E105" s="86"/>
      <c r="F105" s="86"/>
      <c r="G105" s="86"/>
      <c r="H105" s="86"/>
      <c r="I105" s="86"/>
      <c r="J105" s="86"/>
      <c r="K105" s="87"/>
      <c r="L105" s="1"/>
      <c r="M105" s="10"/>
      <c r="O105" s="10"/>
      <c r="P105" s="10"/>
    </row>
    <row r="106" spans="2:16" s="8" customFormat="1" ht="15" customHeight="1" x14ac:dyDescent="0.25">
      <c r="B106" s="1"/>
      <c r="C106" s="26"/>
      <c r="D106" s="88" t="s">
        <v>105</v>
      </c>
      <c r="E106" s="89"/>
      <c r="F106" s="90" t="s">
        <v>118</v>
      </c>
      <c r="G106" s="86"/>
      <c r="H106" s="86"/>
      <c r="I106" s="86"/>
      <c r="J106" s="86"/>
      <c r="K106" s="87"/>
      <c r="L106" s="1"/>
      <c r="M106" s="10"/>
      <c r="O106" s="10"/>
      <c r="P106" s="10"/>
    </row>
    <row r="107" spans="2:16" s="8" customFormat="1" ht="15" customHeight="1" x14ac:dyDescent="0.25">
      <c r="B107" s="1"/>
      <c r="C107" s="80"/>
      <c r="D107" s="81"/>
      <c r="E107" s="82"/>
      <c r="F107" s="80"/>
      <c r="G107" s="81"/>
      <c r="H107" s="81"/>
      <c r="I107" s="81"/>
      <c r="J107" s="81"/>
      <c r="K107" s="82"/>
      <c r="L107" s="1"/>
      <c r="M107" s="10"/>
      <c r="O107" s="10"/>
      <c r="P107" s="10"/>
    </row>
    <row r="108" spans="2:16" s="8" customFormat="1" ht="15" customHeight="1" x14ac:dyDescent="0.25">
      <c r="B108" s="1"/>
      <c r="C108" s="80"/>
      <c r="D108" s="81"/>
      <c r="E108" s="82"/>
      <c r="F108" s="80"/>
      <c r="G108" s="81"/>
      <c r="H108" s="81"/>
      <c r="I108" s="81"/>
      <c r="J108" s="81"/>
      <c r="K108" s="82"/>
      <c r="L108" s="1"/>
      <c r="M108" s="10"/>
      <c r="O108" s="10"/>
      <c r="P108" s="10"/>
    </row>
    <row r="109" spans="2:16" s="8" customFormat="1" ht="15" customHeight="1" x14ac:dyDescent="0.25">
      <c r="B109" s="1"/>
      <c r="C109" s="80"/>
      <c r="D109" s="81"/>
      <c r="E109" s="82"/>
      <c r="F109" s="80"/>
      <c r="G109" s="81"/>
      <c r="H109" s="81"/>
      <c r="I109" s="81"/>
      <c r="J109" s="81"/>
      <c r="K109" s="82"/>
      <c r="L109" s="1"/>
      <c r="M109" s="10"/>
      <c r="O109" s="10"/>
      <c r="P109" s="10"/>
    </row>
    <row r="110" spans="2:16" s="8" customFormat="1" ht="15" customHeight="1" x14ac:dyDescent="0.25">
      <c r="B110" s="1"/>
      <c r="C110" s="83" t="s">
        <v>112</v>
      </c>
      <c r="D110" s="84"/>
      <c r="E110" s="85"/>
      <c r="F110" s="80"/>
      <c r="G110" s="81"/>
      <c r="H110" s="81"/>
      <c r="I110" s="81"/>
      <c r="J110" s="81"/>
      <c r="K110" s="82"/>
      <c r="L110" s="1"/>
      <c r="M110" s="10"/>
      <c r="O110" s="10"/>
      <c r="P110" s="10"/>
    </row>
    <row r="111" spans="2:16" s="8" customFormat="1" ht="15" customHeight="1" x14ac:dyDescent="0.25">
      <c r="B111" s="1"/>
      <c r="C111" s="26" t="s">
        <v>50</v>
      </c>
      <c r="D111" s="86" t="s">
        <v>119</v>
      </c>
      <c r="E111" s="86"/>
      <c r="F111" s="86"/>
      <c r="G111" s="86"/>
      <c r="H111" s="86"/>
      <c r="I111" s="86"/>
      <c r="J111" s="86"/>
      <c r="K111" s="87"/>
      <c r="L111" s="1"/>
      <c r="M111" s="10"/>
      <c r="O111" s="10"/>
      <c r="P111" s="10"/>
    </row>
    <row r="112" spans="2:16" s="8" customFormat="1" ht="15" customHeight="1" x14ac:dyDescent="0.25">
      <c r="B112" s="1"/>
      <c r="C112" s="91" t="s">
        <v>120</v>
      </c>
      <c r="D112" s="92"/>
      <c r="E112" s="93"/>
      <c r="F112" s="80"/>
      <c r="G112" s="81"/>
      <c r="H112" s="81"/>
      <c r="I112" s="81"/>
      <c r="J112" s="81"/>
      <c r="K112" s="82"/>
      <c r="L112" s="1"/>
      <c r="M112" s="10"/>
      <c r="O112" s="10"/>
      <c r="P112" s="10"/>
    </row>
    <row r="113" spans="2:23" s="8" customFormat="1" ht="15" customHeight="1" x14ac:dyDescent="0.25">
      <c r="B113" s="1"/>
      <c r="C113" s="91" t="s">
        <v>121</v>
      </c>
      <c r="D113" s="92"/>
      <c r="E113" s="93"/>
      <c r="F113" s="80"/>
      <c r="G113" s="81"/>
      <c r="H113" s="81"/>
      <c r="I113" s="81"/>
      <c r="J113" s="81"/>
      <c r="K113" s="82"/>
      <c r="L113" s="1"/>
      <c r="M113" s="10"/>
      <c r="O113" s="10"/>
      <c r="P113" s="10"/>
    </row>
    <row r="114" spans="2:23" s="8" customFormat="1" ht="15" customHeight="1" x14ac:dyDescent="0.25">
      <c r="B114" s="1"/>
      <c r="C114" s="91" t="s">
        <v>122</v>
      </c>
      <c r="D114" s="92"/>
      <c r="E114" s="93"/>
      <c r="F114" s="80"/>
      <c r="G114" s="81"/>
      <c r="H114" s="81"/>
      <c r="I114" s="81"/>
      <c r="J114" s="81"/>
      <c r="K114" s="82"/>
      <c r="L114" s="1"/>
      <c r="M114" s="10"/>
      <c r="O114" s="10"/>
      <c r="P114" s="10"/>
    </row>
    <row r="115" spans="2:23" s="8" customFormat="1" ht="15" customHeight="1" x14ac:dyDescent="0.25">
      <c r="B115" s="2"/>
      <c r="C115" s="83" t="s">
        <v>112</v>
      </c>
      <c r="D115" s="84"/>
      <c r="E115" s="85"/>
      <c r="F115" s="80"/>
      <c r="G115" s="81"/>
      <c r="H115" s="81"/>
      <c r="I115" s="81"/>
      <c r="J115" s="81"/>
      <c r="K115" s="82"/>
      <c r="L115" s="2"/>
      <c r="M115" s="10"/>
      <c r="O115" s="10"/>
      <c r="P115" s="10"/>
    </row>
    <row r="116" spans="2:23" s="8" customFormat="1" ht="19.899999999999999" customHeight="1" x14ac:dyDescent="0.25">
      <c r="B116" s="2"/>
      <c r="C116" s="53"/>
      <c r="D116" s="53"/>
      <c r="E116" s="54"/>
      <c r="F116" s="55"/>
      <c r="G116" s="54"/>
      <c r="H116" s="14"/>
      <c r="I116" s="14"/>
      <c r="J116" s="14"/>
      <c r="K116" s="14"/>
      <c r="L116" s="2"/>
      <c r="M116" s="10"/>
      <c r="O116" s="10"/>
      <c r="P116" s="10"/>
    </row>
    <row r="117" spans="2:23" s="8" customFormat="1" ht="15" customHeight="1" x14ac:dyDescent="0.25">
      <c r="B117" s="1"/>
      <c r="C117" s="14"/>
      <c r="D117" s="14"/>
      <c r="E117" s="14"/>
      <c r="F117" s="15"/>
      <c r="G117" s="15"/>
      <c r="H117" s="15"/>
      <c r="I117" s="15"/>
      <c r="J117" s="15"/>
      <c r="K117" s="15"/>
      <c r="L117" s="1"/>
      <c r="M117" s="10"/>
      <c r="O117" s="10"/>
      <c r="P117" s="10"/>
    </row>
    <row r="118" spans="2:23" s="8" customFormat="1" ht="37.5" customHeight="1" x14ac:dyDescent="0.25">
      <c r="B118" s="1"/>
      <c r="C118" s="196" t="s">
        <v>123</v>
      </c>
      <c r="D118" s="197"/>
      <c r="E118" s="197"/>
      <c r="F118" s="197"/>
      <c r="G118" s="197"/>
      <c r="H118" s="197"/>
      <c r="I118" s="197"/>
      <c r="J118" s="197"/>
      <c r="K118" s="198"/>
      <c r="L118" s="1"/>
      <c r="M118" s="10"/>
      <c r="O118" s="10"/>
      <c r="P118" s="10"/>
    </row>
    <row r="119" spans="2:23" s="8" customFormat="1" ht="227.25" customHeight="1" x14ac:dyDescent="0.25">
      <c r="B119" s="1"/>
      <c r="C119" s="203" t="s">
        <v>124</v>
      </c>
      <c r="D119" s="203"/>
      <c r="E119" s="203"/>
      <c r="F119" s="203"/>
      <c r="G119" s="203"/>
      <c r="H119" s="203"/>
      <c r="I119" s="203"/>
      <c r="J119" s="203"/>
      <c r="K119" s="203"/>
      <c r="L119" s="1"/>
      <c r="M119" s="10"/>
      <c r="O119" s="10"/>
      <c r="P119" s="10"/>
    </row>
    <row r="120" spans="2:23" s="8" customFormat="1" ht="235.5" customHeight="1" x14ac:dyDescent="0.25">
      <c r="B120" s="1"/>
      <c r="C120" s="204"/>
      <c r="D120" s="204"/>
      <c r="E120" s="204"/>
      <c r="F120" s="204"/>
      <c r="G120" s="204"/>
      <c r="H120" s="204"/>
      <c r="I120" s="204"/>
      <c r="J120" s="204"/>
      <c r="K120" s="204"/>
      <c r="L120" s="1"/>
      <c r="M120" s="10"/>
      <c r="O120" s="10"/>
      <c r="P120" s="10"/>
    </row>
    <row r="121" spans="2:23" s="8" customFormat="1" ht="18.75" x14ac:dyDescent="0.25">
      <c r="B121" s="1"/>
      <c r="C121" s="205"/>
      <c r="D121" s="206"/>
      <c r="E121" s="206"/>
      <c r="F121" s="206"/>
      <c r="G121" s="206"/>
      <c r="H121" s="206"/>
      <c r="I121" s="206"/>
      <c r="J121" s="206"/>
      <c r="K121" s="207"/>
      <c r="L121" s="1"/>
      <c r="M121" s="10"/>
      <c r="O121" s="10"/>
      <c r="P121" s="10"/>
    </row>
    <row r="122" spans="2:23" s="8" customFormat="1" ht="15" customHeight="1" x14ac:dyDescent="0.25">
      <c r="B122" s="1"/>
      <c r="C122" s="161" t="s">
        <v>127</v>
      </c>
      <c r="D122" s="161"/>
      <c r="E122" s="161"/>
      <c r="F122" s="161"/>
      <c r="G122" s="161"/>
      <c r="H122" s="161"/>
      <c r="I122" s="161"/>
      <c r="J122" s="161"/>
      <c r="K122" s="161"/>
      <c r="L122" s="1"/>
      <c r="M122" s="10"/>
      <c r="O122" s="10"/>
      <c r="P122" s="10"/>
    </row>
    <row r="123" spans="2:23" s="8" customFormat="1" ht="18" customHeight="1" x14ac:dyDescent="0.25">
      <c r="B123" s="1"/>
      <c r="C123" s="208" t="s">
        <v>151</v>
      </c>
      <c r="D123" s="159"/>
      <c r="E123" s="159"/>
      <c r="F123" s="159"/>
      <c r="G123" s="159"/>
      <c r="H123" s="159"/>
      <c r="I123" s="159"/>
      <c r="J123" s="159"/>
      <c r="K123" s="159"/>
      <c r="L123" s="1"/>
      <c r="M123" s="10"/>
      <c r="O123" s="10"/>
      <c r="P123" s="10"/>
    </row>
    <row r="124" spans="2:23" s="8" customFormat="1" ht="18" customHeight="1" x14ac:dyDescent="0.25">
      <c r="B124" s="1"/>
      <c r="C124" s="159" t="s">
        <v>125</v>
      </c>
      <c r="D124" s="159"/>
      <c r="E124" s="159"/>
      <c r="F124" s="159"/>
      <c r="G124" s="159"/>
      <c r="H124" s="159"/>
      <c r="I124" s="159"/>
      <c r="J124" s="159"/>
      <c r="K124" s="159"/>
      <c r="L124" s="1"/>
      <c r="M124" s="10"/>
      <c r="O124" s="10"/>
      <c r="P124" s="10"/>
    </row>
    <row r="125" spans="2:23" s="8" customFormat="1" ht="18" customHeight="1" x14ac:dyDescent="0.25">
      <c r="B125" s="1"/>
      <c r="C125" s="208" t="s">
        <v>147</v>
      </c>
      <c r="D125" s="159"/>
      <c r="E125" s="159"/>
      <c r="F125" s="159"/>
      <c r="G125" s="159"/>
      <c r="H125" s="159"/>
      <c r="I125" s="159"/>
      <c r="J125" s="159"/>
      <c r="K125" s="159"/>
      <c r="L125" s="1"/>
      <c r="M125" s="10"/>
      <c r="O125" s="10"/>
      <c r="P125" s="10"/>
    </row>
    <row r="126" spans="2:23" s="8" customFormat="1" ht="18" customHeight="1" x14ac:dyDescent="0.25">
      <c r="B126" s="1"/>
      <c r="C126" s="159" t="s">
        <v>126</v>
      </c>
      <c r="D126" s="159"/>
      <c r="E126" s="159"/>
      <c r="F126" s="159"/>
      <c r="G126" s="159"/>
      <c r="H126" s="159"/>
      <c r="I126" s="159"/>
      <c r="J126" s="159"/>
      <c r="K126" s="159"/>
      <c r="L126" s="1"/>
      <c r="M126" s="10"/>
      <c r="O126" s="10"/>
      <c r="P126" s="10"/>
    </row>
    <row r="127" spans="2:23" s="8" customFormat="1" ht="18" customHeight="1" x14ac:dyDescent="0.25">
      <c r="B127" s="1"/>
      <c r="C127" s="160"/>
      <c r="D127" s="160"/>
      <c r="E127" s="160"/>
      <c r="F127" s="160"/>
      <c r="G127" s="160"/>
      <c r="H127" s="160"/>
      <c r="I127" s="160"/>
      <c r="J127" s="160"/>
      <c r="K127" s="160"/>
      <c r="L127" s="1"/>
      <c r="M127" s="10"/>
      <c r="O127" s="10"/>
      <c r="P127" s="10"/>
    </row>
    <row r="128" spans="2:23" s="8" customFormat="1" ht="24.75" customHeight="1" x14ac:dyDescent="0.25">
      <c r="B128" s="1"/>
      <c r="C128" s="171" t="s">
        <v>128</v>
      </c>
      <c r="D128" s="172"/>
      <c r="E128" s="172"/>
      <c r="F128" s="172"/>
      <c r="G128" s="172"/>
      <c r="H128" s="172"/>
      <c r="I128" s="172"/>
      <c r="J128" s="172"/>
      <c r="K128" s="173"/>
      <c r="L128" s="1"/>
      <c r="M128" s="10"/>
      <c r="O128" s="10"/>
      <c r="P128" s="10"/>
      <c r="Q128" s="5"/>
      <c r="R128" s="5"/>
      <c r="S128" s="5"/>
      <c r="T128" s="5"/>
      <c r="U128" s="5"/>
      <c r="V128" s="5"/>
      <c r="W128" s="5"/>
    </row>
    <row r="129" spans="2:25" s="8" customFormat="1" ht="3.75" hidden="1" customHeight="1" x14ac:dyDescent="0.25">
      <c r="B129" s="1"/>
      <c r="C129" s="56"/>
      <c r="D129" s="56"/>
      <c r="E129" s="56"/>
      <c r="F129" s="16"/>
      <c r="G129" s="53"/>
      <c r="H129" s="56"/>
      <c r="I129" s="56"/>
      <c r="J129" s="56"/>
      <c r="K129" s="56"/>
      <c r="L129" s="1"/>
      <c r="M129" s="10"/>
      <c r="O129" s="10"/>
      <c r="P129" s="10"/>
      <c r="Q129" s="5"/>
      <c r="R129" s="5"/>
      <c r="S129" s="5"/>
      <c r="T129" s="5"/>
      <c r="U129" s="5"/>
      <c r="V129" s="5"/>
      <c r="W129" s="5"/>
      <c r="X129" s="5"/>
      <c r="Y129" s="5"/>
    </row>
    <row r="130" spans="2:25" s="8" customFormat="1" ht="4.9000000000000004" customHeight="1" x14ac:dyDescent="0.25">
      <c r="B130" s="1"/>
      <c r="C130" s="56"/>
      <c r="D130" s="56"/>
      <c r="E130" s="56"/>
      <c r="F130" s="16"/>
      <c r="G130" s="53"/>
      <c r="H130" s="56"/>
      <c r="I130" s="56"/>
      <c r="J130" s="56"/>
      <c r="K130" s="56"/>
      <c r="L130" s="1"/>
      <c r="M130" s="10"/>
      <c r="O130" s="10"/>
      <c r="P130" s="10"/>
      <c r="Q130" s="5"/>
      <c r="R130" s="5"/>
      <c r="S130" s="5"/>
      <c r="T130" s="5"/>
      <c r="U130" s="5"/>
      <c r="V130" s="5"/>
      <c r="W130" s="5"/>
      <c r="X130" s="5"/>
      <c r="Y130" s="5"/>
    </row>
    <row r="131" spans="2:25" s="5" customFormat="1" x14ac:dyDescent="0.25">
      <c r="B131" s="1"/>
      <c r="C131" s="187"/>
      <c r="D131" s="188"/>
      <c r="E131" s="188"/>
      <c r="F131" s="188"/>
      <c r="G131" s="188"/>
      <c r="H131" s="188"/>
      <c r="I131" s="188"/>
      <c r="J131" s="188"/>
      <c r="K131" s="189"/>
      <c r="L131" s="1"/>
      <c r="M131" s="10"/>
      <c r="O131" s="10"/>
      <c r="P131" s="10"/>
    </row>
    <row r="132" spans="2:25" s="5" customFormat="1" x14ac:dyDescent="0.25">
      <c r="B132" s="1"/>
      <c r="C132" s="184" t="s">
        <v>11</v>
      </c>
      <c r="D132" s="185"/>
      <c r="E132" s="185"/>
      <c r="F132" s="185"/>
      <c r="G132" s="185"/>
      <c r="H132" s="185"/>
      <c r="I132" s="185"/>
      <c r="J132" s="185"/>
      <c r="K132" s="186"/>
      <c r="L132" s="1"/>
      <c r="M132" s="10"/>
      <c r="O132" s="10"/>
      <c r="P132" s="10"/>
    </row>
    <row r="133" spans="2:25" s="5" customFormat="1" ht="15" customHeight="1" x14ac:dyDescent="0.25">
      <c r="B133" s="1"/>
      <c r="C133" s="211" t="s">
        <v>149</v>
      </c>
      <c r="D133" s="179"/>
      <c r="E133" s="179"/>
      <c r="F133" s="179"/>
      <c r="G133" s="179"/>
      <c r="H133" s="179"/>
      <c r="I133" s="179"/>
      <c r="J133" s="179"/>
      <c r="K133" s="180"/>
      <c r="L133" s="1"/>
      <c r="M133" s="10"/>
      <c r="N133" s="5" t="s">
        <v>12</v>
      </c>
      <c r="O133" s="10"/>
      <c r="P133" s="10"/>
    </row>
    <row r="134" spans="2:25" s="5" customFormat="1" x14ac:dyDescent="0.25">
      <c r="B134" s="1"/>
      <c r="C134" s="181"/>
      <c r="D134" s="182"/>
      <c r="E134" s="182"/>
      <c r="F134" s="182"/>
      <c r="G134" s="182"/>
      <c r="H134" s="182"/>
      <c r="I134" s="182"/>
      <c r="J134" s="182"/>
      <c r="K134" s="183"/>
      <c r="L134" s="1"/>
      <c r="M134" s="10"/>
      <c r="N134" s="5" t="s">
        <v>13</v>
      </c>
      <c r="O134" s="10"/>
      <c r="P134" s="10"/>
    </row>
    <row r="135" spans="2:25" s="5" customFormat="1" x14ac:dyDescent="0.25">
      <c r="B135" s="1"/>
      <c r="C135" s="187"/>
      <c r="D135" s="188"/>
      <c r="E135" s="188"/>
      <c r="F135" s="188"/>
      <c r="G135" s="188"/>
      <c r="H135" s="188"/>
      <c r="I135" s="188"/>
      <c r="J135" s="188"/>
      <c r="K135" s="189"/>
      <c r="L135" s="1"/>
      <c r="M135" s="10"/>
      <c r="N135" s="5" t="s">
        <v>14</v>
      </c>
      <c r="O135" s="10"/>
      <c r="P135" s="10"/>
    </row>
    <row r="136" spans="2:25" s="5" customFormat="1" x14ac:dyDescent="0.25">
      <c r="B136" s="1"/>
      <c r="C136" s="184" t="s">
        <v>11</v>
      </c>
      <c r="D136" s="185"/>
      <c r="E136" s="185"/>
      <c r="F136" s="185"/>
      <c r="G136" s="185"/>
      <c r="H136" s="185"/>
      <c r="I136" s="185"/>
      <c r="J136" s="185"/>
      <c r="K136" s="186"/>
      <c r="L136" s="1"/>
      <c r="M136" s="10"/>
      <c r="N136" s="5" t="s">
        <v>15</v>
      </c>
      <c r="O136" s="10"/>
      <c r="P136" s="10"/>
    </row>
    <row r="137" spans="2:25" s="5" customFormat="1" x14ac:dyDescent="0.25">
      <c r="B137" s="1"/>
      <c r="C137" s="190" t="s">
        <v>129</v>
      </c>
      <c r="D137" s="191"/>
      <c r="E137" s="191"/>
      <c r="F137" s="191"/>
      <c r="G137" s="191"/>
      <c r="H137" s="191"/>
      <c r="I137" s="191"/>
      <c r="J137" s="191"/>
      <c r="K137" s="192"/>
      <c r="L137" s="1"/>
      <c r="M137" s="10"/>
      <c r="N137" s="5" t="s">
        <v>16</v>
      </c>
      <c r="O137" s="10"/>
      <c r="P137" s="10"/>
    </row>
    <row r="138" spans="2:25" s="5" customFormat="1" x14ac:dyDescent="0.25">
      <c r="B138" s="1"/>
      <c r="C138" s="193"/>
      <c r="D138" s="194"/>
      <c r="E138" s="194"/>
      <c r="F138" s="194"/>
      <c r="G138" s="194"/>
      <c r="H138" s="194"/>
      <c r="I138" s="194"/>
      <c r="J138" s="194"/>
      <c r="K138" s="195"/>
      <c r="L138" s="1"/>
      <c r="M138" s="10"/>
      <c r="N138" s="5" t="s">
        <v>17</v>
      </c>
      <c r="O138" s="10"/>
      <c r="P138" s="10"/>
    </row>
    <row r="139" spans="2:25" s="5" customFormat="1" x14ac:dyDescent="0.25">
      <c r="B139" s="1"/>
      <c r="C139" s="187"/>
      <c r="D139" s="188"/>
      <c r="E139" s="188"/>
      <c r="F139" s="188"/>
      <c r="G139" s="188"/>
      <c r="H139" s="188"/>
      <c r="I139" s="188"/>
      <c r="J139" s="188"/>
      <c r="K139" s="189"/>
      <c r="L139" s="1"/>
      <c r="M139" s="10"/>
      <c r="N139" s="5" t="s">
        <v>18</v>
      </c>
      <c r="O139" s="10"/>
      <c r="P139" s="10"/>
    </row>
    <row r="140" spans="2:25" s="5" customFormat="1" x14ac:dyDescent="0.25">
      <c r="B140" s="1"/>
      <c r="C140" s="184" t="s">
        <v>11</v>
      </c>
      <c r="D140" s="185"/>
      <c r="E140" s="185"/>
      <c r="F140" s="185"/>
      <c r="G140" s="185"/>
      <c r="H140" s="185"/>
      <c r="I140" s="185"/>
      <c r="J140" s="185"/>
      <c r="K140" s="186"/>
      <c r="L140" s="1"/>
      <c r="M140" s="10"/>
      <c r="N140" s="5" t="s">
        <v>19</v>
      </c>
      <c r="O140" s="10"/>
      <c r="P140" s="10"/>
    </row>
    <row r="141" spans="2:25" s="5" customFormat="1" ht="15" customHeight="1" x14ac:dyDescent="0.25">
      <c r="B141" s="1"/>
      <c r="C141" s="211" t="s">
        <v>150</v>
      </c>
      <c r="D141" s="179"/>
      <c r="E141" s="179"/>
      <c r="F141" s="179"/>
      <c r="G141" s="179"/>
      <c r="H141" s="179"/>
      <c r="I141" s="179"/>
      <c r="J141" s="179"/>
      <c r="K141" s="180"/>
      <c r="L141" s="1"/>
      <c r="M141" s="10"/>
      <c r="N141" s="5" t="s">
        <v>20</v>
      </c>
      <c r="O141" s="10"/>
      <c r="P141" s="10"/>
    </row>
    <row r="142" spans="2:25" s="5" customFormat="1" x14ac:dyDescent="0.25">
      <c r="B142" s="1"/>
      <c r="C142" s="181"/>
      <c r="D142" s="182"/>
      <c r="E142" s="182"/>
      <c r="F142" s="182"/>
      <c r="G142" s="182"/>
      <c r="H142" s="182"/>
      <c r="I142" s="182"/>
      <c r="J142" s="182"/>
      <c r="K142" s="183"/>
      <c r="L142" s="1"/>
      <c r="M142" s="10"/>
      <c r="N142" s="5" t="s">
        <v>21</v>
      </c>
      <c r="O142" s="10"/>
      <c r="P142" s="10"/>
    </row>
    <row r="143" spans="2:25" s="5" customFormat="1" x14ac:dyDescent="0.25">
      <c r="B143" s="1"/>
      <c r="C143" s="187"/>
      <c r="D143" s="188"/>
      <c r="E143" s="188"/>
      <c r="F143" s="188"/>
      <c r="G143" s="188"/>
      <c r="H143" s="188"/>
      <c r="I143" s="188"/>
      <c r="J143" s="188"/>
      <c r="K143" s="189"/>
      <c r="L143" s="1"/>
      <c r="M143" s="10"/>
      <c r="N143" s="5" t="s">
        <v>22</v>
      </c>
      <c r="O143" s="10"/>
      <c r="P143" s="10"/>
    </row>
    <row r="144" spans="2:25" s="5" customFormat="1" x14ac:dyDescent="0.25">
      <c r="B144" s="1"/>
      <c r="C144" s="184" t="s">
        <v>11</v>
      </c>
      <c r="D144" s="185"/>
      <c r="E144" s="185"/>
      <c r="F144" s="185"/>
      <c r="G144" s="185"/>
      <c r="H144" s="185"/>
      <c r="I144" s="185"/>
      <c r="J144" s="185"/>
      <c r="K144" s="186"/>
      <c r="L144" s="1"/>
      <c r="M144" s="10"/>
      <c r="N144" s="5" t="s">
        <v>23</v>
      </c>
      <c r="O144" s="10"/>
      <c r="P144" s="10"/>
    </row>
    <row r="145" spans="2:16" s="5" customFormat="1" x14ac:dyDescent="0.25">
      <c r="B145" s="1"/>
      <c r="C145" s="190" t="s">
        <v>131</v>
      </c>
      <c r="D145" s="191"/>
      <c r="E145" s="191"/>
      <c r="F145" s="191"/>
      <c r="G145" s="191"/>
      <c r="H145" s="191"/>
      <c r="I145" s="191"/>
      <c r="J145" s="191"/>
      <c r="K145" s="192"/>
      <c r="L145" s="1"/>
      <c r="M145" s="10"/>
      <c r="N145" s="5" t="s">
        <v>24</v>
      </c>
      <c r="O145" s="10"/>
      <c r="P145" s="10"/>
    </row>
    <row r="146" spans="2:16" s="5" customFormat="1" x14ac:dyDescent="0.25">
      <c r="B146" s="1"/>
      <c r="C146" s="193"/>
      <c r="D146" s="194"/>
      <c r="E146" s="194"/>
      <c r="F146" s="194"/>
      <c r="G146" s="194"/>
      <c r="H146" s="194"/>
      <c r="I146" s="194"/>
      <c r="J146" s="194"/>
      <c r="K146" s="195"/>
      <c r="L146" s="1"/>
      <c r="M146" s="10"/>
      <c r="N146" s="5" t="s">
        <v>25</v>
      </c>
      <c r="O146" s="10"/>
      <c r="P146" s="10"/>
    </row>
    <row r="147" spans="2:16" s="5" customFormat="1" x14ac:dyDescent="0.25">
      <c r="B147" s="1"/>
      <c r="C147" s="56"/>
      <c r="D147" s="56"/>
      <c r="E147" s="56"/>
      <c r="F147" s="16"/>
      <c r="G147" s="53"/>
      <c r="H147" s="56"/>
      <c r="I147" s="56"/>
      <c r="J147" s="56"/>
      <c r="K147" s="56"/>
      <c r="L147" s="1"/>
      <c r="M147" s="10"/>
      <c r="N147" s="5" t="s">
        <v>26</v>
      </c>
      <c r="O147" s="10"/>
      <c r="P147" s="10"/>
    </row>
    <row r="148" spans="2:16" s="5" customFormat="1" x14ac:dyDescent="0.25">
      <c r="C148" s="57"/>
      <c r="D148" s="57"/>
      <c r="E148" s="57"/>
      <c r="F148" s="58"/>
      <c r="G148" s="57"/>
      <c r="H148" s="57"/>
      <c r="I148" s="57"/>
      <c r="J148" s="57"/>
      <c r="K148" s="57"/>
      <c r="M148" s="10"/>
      <c r="N148" s="5" t="s">
        <v>27</v>
      </c>
      <c r="O148" s="10"/>
      <c r="P148" s="10"/>
    </row>
    <row r="149" spans="2:16" s="5" customFormat="1" x14ac:dyDescent="0.25">
      <c r="C149" s="57"/>
      <c r="D149" s="57"/>
      <c r="E149" s="57"/>
      <c r="F149" s="58"/>
      <c r="G149" s="57"/>
      <c r="H149" s="57"/>
      <c r="I149" s="57"/>
      <c r="J149" s="57"/>
      <c r="K149" s="57"/>
      <c r="M149" s="10"/>
      <c r="N149" s="5" t="s">
        <v>130</v>
      </c>
      <c r="O149" s="10"/>
      <c r="P149" s="10"/>
    </row>
    <row r="150" spans="2:16" s="5" customFormat="1" x14ac:dyDescent="0.25">
      <c r="C150" s="57"/>
      <c r="D150" s="57"/>
      <c r="E150" s="57"/>
      <c r="F150" s="58"/>
      <c r="G150" s="57"/>
      <c r="H150" s="57"/>
      <c r="I150" s="57"/>
      <c r="J150" s="57"/>
      <c r="K150" s="57"/>
      <c r="M150" s="10"/>
      <c r="O150" s="10"/>
      <c r="P150" s="10"/>
    </row>
    <row r="151" spans="2:16" s="5" customFormat="1" x14ac:dyDescent="0.25">
      <c r="C151" s="59"/>
      <c r="D151" s="59"/>
      <c r="E151" s="59"/>
      <c r="F151" s="60"/>
      <c r="G151" s="57"/>
      <c r="H151" s="57"/>
      <c r="I151" s="57"/>
      <c r="J151" s="57"/>
      <c r="K151" s="57"/>
      <c r="M151" s="10"/>
      <c r="O151" s="10"/>
      <c r="P151" s="10"/>
    </row>
    <row r="152" spans="2:16" s="5" customFormat="1" x14ac:dyDescent="0.25">
      <c r="C152" s="57"/>
      <c r="D152" s="57"/>
      <c r="E152" s="57"/>
      <c r="F152" s="58"/>
      <c r="G152" s="57"/>
      <c r="H152" s="57"/>
      <c r="I152" s="57"/>
      <c r="J152" s="57"/>
      <c r="K152" s="57"/>
      <c r="M152" s="10"/>
      <c r="O152" s="10"/>
      <c r="P152" s="10"/>
    </row>
    <row r="153" spans="2:16" s="5" customFormat="1" x14ac:dyDescent="0.25">
      <c r="C153" s="57"/>
      <c r="D153" s="57"/>
      <c r="E153" s="57"/>
      <c r="F153" s="58"/>
      <c r="G153" s="57"/>
      <c r="H153" s="57"/>
      <c r="I153" s="57"/>
      <c r="J153" s="57"/>
      <c r="K153" s="57"/>
      <c r="M153" s="10"/>
      <c r="O153" s="10"/>
      <c r="P153" s="10"/>
    </row>
    <row r="154" spans="2:16" s="5" customFormat="1" x14ac:dyDescent="0.25">
      <c r="C154" s="57"/>
      <c r="D154" s="57"/>
      <c r="E154" s="57"/>
      <c r="F154" s="58"/>
      <c r="G154" s="57"/>
      <c r="H154" s="57"/>
      <c r="I154" s="57"/>
      <c r="J154" s="57"/>
      <c r="K154" s="57"/>
      <c r="M154" s="10"/>
      <c r="O154" s="10"/>
      <c r="P154" s="10"/>
    </row>
    <row r="155" spans="2:16" s="5" customFormat="1" x14ac:dyDescent="0.25">
      <c r="C155" s="57"/>
      <c r="D155" s="57"/>
      <c r="E155" s="57"/>
      <c r="F155" s="58"/>
      <c r="G155" s="57"/>
      <c r="H155" s="57"/>
      <c r="I155" s="57"/>
      <c r="J155" s="57"/>
      <c r="K155" s="57"/>
      <c r="M155" s="10"/>
      <c r="O155" s="10"/>
      <c r="P155" s="10"/>
    </row>
    <row r="156" spans="2:16" s="5" customFormat="1" x14ac:dyDescent="0.25">
      <c r="C156" s="57"/>
      <c r="D156" s="57"/>
      <c r="E156" s="57"/>
      <c r="F156" s="58"/>
      <c r="G156" s="57"/>
      <c r="H156" s="57"/>
      <c r="I156" s="57"/>
      <c r="J156" s="57"/>
      <c r="K156" s="57"/>
      <c r="M156" s="10"/>
      <c r="O156" s="10"/>
      <c r="P156" s="10"/>
    </row>
    <row r="157" spans="2:16" s="5" customFormat="1" x14ac:dyDescent="0.25">
      <c r="F157" s="13"/>
      <c r="M157" s="10"/>
      <c r="O157" s="10"/>
      <c r="P157" s="10"/>
    </row>
    <row r="158" spans="2:16" s="5" customFormat="1" x14ac:dyDescent="0.25">
      <c r="F158" s="13"/>
      <c r="M158" s="10"/>
      <c r="O158" s="10"/>
      <c r="P158" s="10"/>
    </row>
    <row r="159" spans="2:16" s="5" customFormat="1" x14ac:dyDescent="0.25">
      <c r="F159" s="13"/>
      <c r="M159" s="10"/>
      <c r="O159" s="10"/>
      <c r="P159" s="10"/>
    </row>
    <row r="160" spans="2:16" s="5" customFormat="1" x14ac:dyDescent="0.25">
      <c r="F160" s="13"/>
      <c r="M160" s="10"/>
      <c r="O160" s="10"/>
      <c r="P160" s="10"/>
    </row>
    <row r="161" spans="6:16" s="5" customFormat="1" x14ac:dyDescent="0.25">
      <c r="F161" s="13"/>
      <c r="M161" s="10"/>
      <c r="O161" s="10"/>
      <c r="P161" s="10"/>
    </row>
    <row r="162" spans="6:16" s="5" customFormat="1" x14ac:dyDescent="0.25">
      <c r="F162" s="13"/>
      <c r="M162" s="10"/>
      <c r="O162" s="10"/>
      <c r="P162" s="10"/>
    </row>
    <row r="163" spans="6:16" s="5" customFormat="1" x14ac:dyDescent="0.25">
      <c r="F163" s="13"/>
      <c r="M163" s="10"/>
      <c r="O163" s="10"/>
      <c r="P163" s="10"/>
    </row>
    <row r="164" spans="6:16" s="5" customFormat="1" x14ac:dyDescent="0.25">
      <c r="F164" s="13"/>
      <c r="M164" s="10"/>
      <c r="O164" s="10"/>
      <c r="P164" s="10"/>
    </row>
    <row r="165" spans="6:16" s="5" customFormat="1" x14ac:dyDescent="0.25">
      <c r="F165" s="13"/>
      <c r="M165" s="10"/>
      <c r="O165" s="10"/>
      <c r="P165" s="10"/>
    </row>
    <row r="166" spans="6:16" s="5" customFormat="1" x14ac:dyDescent="0.25">
      <c r="F166" s="13"/>
      <c r="M166" s="10"/>
      <c r="O166" s="10"/>
      <c r="P166" s="10"/>
    </row>
    <row r="167" spans="6:16" s="5" customFormat="1" x14ac:dyDescent="0.25">
      <c r="F167" s="13"/>
      <c r="M167" s="10"/>
      <c r="O167" s="10"/>
      <c r="P167" s="10"/>
    </row>
    <row r="168" spans="6:16" s="5" customFormat="1" x14ac:dyDescent="0.25">
      <c r="F168" s="13"/>
      <c r="M168" s="10"/>
      <c r="O168" s="10"/>
      <c r="P168" s="10"/>
    </row>
    <row r="169" spans="6:16" s="5" customFormat="1" x14ac:dyDescent="0.25">
      <c r="F169" s="13"/>
      <c r="M169" s="10"/>
      <c r="O169" s="10"/>
      <c r="P169" s="10"/>
    </row>
    <row r="170" spans="6:16" s="5" customFormat="1" x14ac:dyDescent="0.25">
      <c r="F170" s="13"/>
      <c r="M170" s="10"/>
      <c r="O170" s="10"/>
      <c r="P170" s="10"/>
    </row>
    <row r="171" spans="6:16" s="5" customFormat="1" x14ac:dyDescent="0.25">
      <c r="F171" s="13"/>
      <c r="M171" s="10"/>
      <c r="O171" s="10"/>
      <c r="P171" s="10"/>
    </row>
    <row r="172" spans="6:16" s="5" customFormat="1" x14ac:dyDescent="0.25">
      <c r="F172" s="13"/>
      <c r="M172" s="10"/>
      <c r="O172" s="10"/>
      <c r="P172" s="10"/>
    </row>
    <row r="173" spans="6:16" s="5" customFormat="1" x14ac:dyDescent="0.25">
      <c r="F173" s="13"/>
      <c r="M173" s="10"/>
      <c r="O173" s="10"/>
      <c r="P173" s="10"/>
    </row>
    <row r="174" spans="6:16" s="5" customFormat="1" x14ac:dyDescent="0.25">
      <c r="F174" s="13"/>
      <c r="M174" s="10"/>
      <c r="O174" s="10"/>
      <c r="P174" s="10"/>
    </row>
    <row r="175" spans="6:16" s="5" customFormat="1" x14ac:dyDescent="0.25">
      <c r="F175" s="13"/>
      <c r="M175" s="10"/>
      <c r="O175" s="10"/>
      <c r="P175" s="10"/>
    </row>
    <row r="176" spans="6:16" s="5" customFormat="1" x14ac:dyDescent="0.25">
      <c r="F176" s="13"/>
      <c r="M176" s="10"/>
      <c r="O176" s="10"/>
      <c r="P176" s="10"/>
    </row>
    <row r="177" spans="6:16" s="5" customFormat="1" x14ac:dyDescent="0.25">
      <c r="F177" s="13"/>
      <c r="M177" s="10"/>
      <c r="O177" s="10"/>
      <c r="P177" s="10"/>
    </row>
    <row r="178" spans="6:16" s="5" customFormat="1" x14ac:dyDescent="0.25">
      <c r="F178" s="13"/>
      <c r="M178" s="10"/>
      <c r="O178" s="10"/>
      <c r="P178" s="10"/>
    </row>
    <row r="179" spans="6:16" s="5" customFormat="1" x14ac:dyDescent="0.25">
      <c r="F179" s="13"/>
      <c r="M179" s="10"/>
      <c r="O179" s="10"/>
      <c r="P179" s="10"/>
    </row>
    <row r="180" spans="6:16" s="5" customFormat="1" x14ac:dyDescent="0.25">
      <c r="F180" s="13"/>
      <c r="M180" s="10"/>
      <c r="O180" s="10"/>
      <c r="P180" s="10"/>
    </row>
    <row r="181" spans="6:16" s="5" customFormat="1" x14ac:dyDescent="0.25">
      <c r="F181" s="13"/>
      <c r="M181" s="10"/>
      <c r="O181" s="10"/>
      <c r="P181" s="10"/>
    </row>
    <row r="182" spans="6:16" s="5" customFormat="1" x14ac:dyDescent="0.25">
      <c r="F182" s="13"/>
      <c r="M182" s="10"/>
      <c r="O182" s="10"/>
      <c r="P182" s="10"/>
    </row>
    <row r="183" spans="6:16" s="5" customFormat="1" x14ac:dyDescent="0.25">
      <c r="F183" s="13"/>
      <c r="M183" s="10"/>
      <c r="O183" s="10"/>
      <c r="P183" s="10"/>
    </row>
    <row r="184" spans="6:16" s="5" customFormat="1" x14ac:dyDescent="0.25">
      <c r="F184" s="13"/>
      <c r="M184" s="10"/>
      <c r="O184" s="10"/>
      <c r="P184" s="10"/>
    </row>
    <row r="185" spans="6:16" s="5" customFormat="1" x14ac:dyDescent="0.25">
      <c r="F185" s="13"/>
      <c r="M185" s="10"/>
      <c r="O185" s="10"/>
      <c r="P185" s="10"/>
    </row>
    <row r="186" spans="6:16" s="5" customFormat="1" x14ac:dyDescent="0.25">
      <c r="F186" s="13"/>
      <c r="M186" s="10"/>
      <c r="O186" s="10"/>
      <c r="P186" s="10"/>
    </row>
    <row r="187" spans="6:16" s="5" customFormat="1" x14ac:dyDescent="0.25">
      <c r="F187" s="13"/>
      <c r="M187" s="10"/>
      <c r="O187" s="10"/>
      <c r="P187" s="10"/>
    </row>
    <row r="188" spans="6:16" s="5" customFormat="1" x14ac:dyDescent="0.25">
      <c r="F188" s="13"/>
      <c r="M188" s="10"/>
      <c r="O188" s="10"/>
      <c r="P188" s="10"/>
    </row>
    <row r="189" spans="6:16" s="5" customFormat="1" x14ac:dyDescent="0.25">
      <c r="F189" s="13"/>
      <c r="M189" s="10"/>
      <c r="O189" s="10"/>
      <c r="P189" s="10"/>
    </row>
    <row r="190" spans="6:16" s="5" customFormat="1" x14ac:dyDescent="0.25">
      <c r="F190" s="13"/>
      <c r="M190" s="10"/>
      <c r="O190" s="10"/>
      <c r="P190" s="10"/>
    </row>
    <row r="191" spans="6:16" s="5" customFormat="1" x14ac:dyDescent="0.25">
      <c r="F191" s="13"/>
      <c r="M191" s="10"/>
      <c r="O191" s="10"/>
      <c r="P191" s="10"/>
    </row>
    <row r="192" spans="6:16" s="5" customFormat="1" x14ac:dyDescent="0.25">
      <c r="F192" s="13"/>
      <c r="M192" s="10"/>
      <c r="O192" s="10"/>
      <c r="P192" s="10"/>
    </row>
    <row r="193" spans="3:25" s="5" customFormat="1" x14ac:dyDescent="0.25">
      <c r="F193" s="13"/>
      <c r="M193" s="10"/>
      <c r="O193" s="10"/>
      <c r="P193" s="10"/>
    </row>
    <row r="194" spans="3:25" s="5" customFormat="1" x14ac:dyDescent="0.25">
      <c r="F194" s="13"/>
      <c r="M194" s="10"/>
      <c r="O194" s="10"/>
      <c r="P194" s="10"/>
    </row>
    <row r="195" spans="3:25" s="5" customFormat="1" x14ac:dyDescent="0.25">
      <c r="F195" s="13"/>
      <c r="M195" s="10"/>
      <c r="O195" s="10"/>
      <c r="P195" s="10"/>
    </row>
    <row r="196" spans="3:25" s="5" customFormat="1" x14ac:dyDescent="0.25">
      <c r="F196" s="13"/>
      <c r="M196" s="10"/>
      <c r="O196" s="10"/>
      <c r="P196" s="10"/>
    </row>
    <row r="197" spans="3:25" s="5" customFormat="1" x14ac:dyDescent="0.25">
      <c r="F197" s="13"/>
      <c r="M197" s="10"/>
      <c r="O197" s="9"/>
      <c r="P197" s="9"/>
      <c r="Q197" s="6"/>
      <c r="R197" s="6"/>
      <c r="S197" s="6"/>
      <c r="T197" s="6"/>
      <c r="U197" s="6"/>
      <c r="V197" s="6"/>
      <c r="W197" s="6"/>
    </row>
    <row r="198" spans="3:25" s="5" customFormat="1" x14ac:dyDescent="0.25">
      <c r="F198" s="13"/>
      <c r="M198" s="10"/>
      <c r="O198" s="9"/>
      <c r="P198" s="9"/>
      <c r="Q198" s="6"/>
      <c r="R198" s="6"/>
      <c r="S198" s="6"/>
      <c r="T198" s="6"/>
      <c r="U198" s="6"/>
      <c r="V198" s="6"/>
      <c r="W198" s="6"/>
      <c r="X198" s="6"/>
      <c r="Y198" s="6"/>
    </row>
    <row r="199" spans="3:25" s="5" customFormat="1" x14ac:dyDescent="0.25">
      <c r="F199" s="13"/>
      <c r="M199" s="10"/>
      <c r="O199" s="9"/>
      <c r="P199" s="9"/>
      <c r="Q199" s="6"/>
      <c r="R199" s="6"/>
      <c r="S199" s="6"/>
      <c r="T199" s="6"/>
      <c r="U199" s="6"/>
      <c r="V199" s="6"/>
      <c r="W199" s="6"/>
      <c r="X199" s="6"/>
      <c r="Y199" s="6"/>
    </row>
    <row r="200" spans="3:25" x14ac:dyDescent="0.25">
      <c r="C200" s="5"/>
      <c r="D200" s="5"/>
      <c r="E200" s="5"/>
      <c r="F200" s="13"/>
      <c r="G200" s="5"/>
      <c r="H200" s="5"/>
      <c r="I200" s="5"/>
      <c r="J200" s="5"/>
      <c r="K200" s="5"/>
    </row>
    <row r="201" spans="3:25" x14ac:dyDescent="0.25">
      <c r="C201" s="5"/>
      <c r="D201" s="5"/>
      <c r="E201" s="5"/>
      <c r="F201" s="13"/>
      <c r="G201" s="5"/>
      <c r="H201" s="5"/>
      <c r="I201" s="5"/>
      <c r="J201" s="5"/>
      <c r="K201" s="5"/>
    </row>
    <row r="202" spans="3:25" x14ac:dyDescent="0.25">
      <c r="C202" s="5"/>
      <c r="D202" s="5"/>
      <c r="E202" s="5"/>
      <c r="F202" s="13"/>
      <c r="G202" s="5"/>
      <c r="H202" s="5"/>
      <c r="I202" s="5"/>
      <c r="J202" s="5"/>
      <c r="K202" s="5"/>
    </row>
    <row r="203" spans="3:25" x14ac:dyDescent="0.25">
      <c r="C203" s="5"/>
      <c r="D203" s="5"/>
      <c r="E203" s="5"/>
      <c r="F203" s="13"/>
      <c r="G203" s="5"/>
      <c r="H203" s="5"/>
      <c r="I203" s="5"/>
      <c r="J203" s="5"/>
      <c r="K203" s="5"/>
    </row>
    <row r="204" spans="3:25" x14ac:dyDescent="0.25">
      <c r="C204" s="5"/>
      <c r="D204" s="5"/>
      <c r="E204" s="5"/>
      <c r="F204" s="13"/>
      <c r="G204" s="5"/>
      <c r="H204" s="5"/>
      <c r="I204" s="5"/>
      <c r="J204" s="5"/>
      <c r="K204" s="5"/>
    </row>
    <row r="205" spans="3:25" x14ac:dyDescent="0.25">
      <c r="C205" s="5"/>
      <c r="D205" s="5"/>
      <c r="E205" s="5"/>
      <c r="F205" s="13"/>
      <c r="G205" s="5"/>
      <c r="H205" s="5"/>
      <c r="I205" s="5"/>
      <c r="J205" s="5"/>
      <c r="K205" s="5"/>
    </row>
    <row r="206" spans="3:25" x14ac:dyDescent="0.25">
      <c r="C206" s="5"/>
      <c r="D206" s="5"/>
      <c r="E206" s="5"/>
      <c r="F206" s="13"/>
      <c r="G206" s="5"/>
      <c r="H206" s="5"/>
      <c r="I206" s="5"/>
      <c r="J206" s="5"/>
      <c r="K206" s="5"/>
    </row>
    <row r="207" spans="3:25" x14ac:dyDescent="0.25">
      <c r="C207" s="5"/>
      <c r="D207" s="5"/>
      <c r="E207" s="5"/>
      <c r="F207" s="13"/>
      <c r="G207" s="5"/>
      <c r="H207" s="5"/>
      <c r="I207" s="5"/>
      <c r="J207" s="5"/>
      <c r="K207" s="5"/>
    </row>
    <row r="208" spans="3:25" x14ac:dyDescent="0.25">
      <c r="C208" s="5"/>
      <c r="D208" s="5"/>
      <c r="E208" s="5"/>
      <c r="F208" s="13"/>
      <c r="G208" s="5"/>
      <c r="H208" s="5"/>
      <c r="I208" s="5"/>
      <c r="J208" s="5"/>
      <c r="K208" s="5"/>
    </row>
    <row r="209" spans="3:11" x14ac:dyDescent="0.25">
      <c r="C209" s="5"/>
      <c r="D209" s="5"/>
      <c r="E209" s="5"/>
      <c r="F209" s="13"/>
      <c r="G209" s="5"/>
      <c r="H209" s="5"/>
      <c r="I209" s="5"/>
      <c r="J209" s="5"/>
      <c r="K209" s="5"/>
    </row>
    <row r="210" spans="3:11" x14ac:dyDescent="0.25">
      <c r="C210" s="5"/>
      <c r="D210" s="5"/>
      <c r="E210" s="5"/>
      <c r="F210" s="13"/>
      <c r="G210" s="5"/>
      <c r="H210" s="5"/>
      <c r="I210" s="5"/>
      <c r="J210" s="5"/>
      <c r="K210" s="5"/>
    </row>
    <row r="211" spans="3:11" x14ac:dyDescent="0.25">
      <c r="C211" s="5"/>
      <c r="D211" s="5"/>
      <c r="E211" s="5"/>
      <c r="F211" s="13"/>
      <c r="G211" s="5"/>
      <c r="H211" s="5"/>
      <c r="I211" s="5"/>
      <c r="J211" s="5"/>
      <c r="K211" s="5"/>
    </row>
    <row r="212" spans="3:11" x14ac:dyDescent="0.25">
      <c r="C212" s="5"/>
      <c r="D212" s="5"/>
      <c r="E212" s="5"/>
      <c r="F212" s="13"/>
      <c r="G212" s="5"/>
      <c r="H212" s="5"/>
      <c r="I212" s="5"/>
      <c r="J212" s="5"/>
      <c r="K212" s="5"/>
    </row>
    <row r="213" spans="3:11" x14ac:dyDescent="0.25">
      <c r="C213" s="5"/>
      <c r="D213" s="5"/>
      <c r="E213" s="5"/>
      <c r="F213" s="13"/>
      <c r="G213" s="5"/>
      <c r="H213" s="5"/>
      <c r="I213" s="5"/>
      <c r="J213" s="5"/>
      <c r="K213" s="5"/>
    </row>
    <row r="214" spans="3:11" x14ac:dyDescent="0.25">
      <c r="C214" s="5"/>
      <c r="D214" s="5"/>
      <c r="E214" s="5"/>
      <c r="F214" s="13"/>
      <c r="G214" s="5"/>
      <c r="H214" s="5"/>
      <c r="I214" s="5"/>
      <c r="J214" s="5"/>
      <c r="K214" s="5"/>
    </row>
    <row r="215" spans="3:11" x14ac:dyDescent="0.25">
      <c r="C215" s="5"/>
      <c r="D215" s="5"/>
      <c r="E215" s="5"/>
      <c r="F215" s="13"/>
      <c r="G215" s="5"/>
      <c r="H215" s="5"/>
      <c r="I215" s="5"/>
      <c r="J215" s="5"/>
      <c r="K215" s="5"/>
    </row>
    <row r="216" spans="3:11" x14ac:dyDescent="0.25">
      <c r="C216" s="5"/>
      <c r="D216" s="5"/>
      <c r="E216" s="5"/>
      <c r="F216" s="13"/>
      <c r="G216" s="5"/>
      <c r="H216" s="5"/>
      <c r="I216" s="5"/>
      <c r="J216" s="5"/>
      <c r="K216" s="5"/>
    </row>
  </sheetData>
  <mergeCells count="174">
    <mergeCell ref="C94:E94"/>
    <mergeCell ref="C101:E101"/>
    <mergeCell ref="C102:E102"/>
    <mergeCell ref="C108:E108"/>
    <mergeCell ref="F94:G94"/>
    <mergeCell ref="F101:G101"/>
    <mergeCell ref="F102:G102"/>
    <mergeCell ref="F103:G103"/>
    <mergeCell ref="F108:K108"/>
    <mergeCell ref="F99:G99"/>
    <mergeCell ref="C145:K146"/>
    <mergeCell ref="D41:E41"/>
    <mergeCell ref="C95:E95"/>
    <mergeCell ref="F47:K47"/>
    <mergeCell ref="F48:K48"/>
    <mergeCell ref="C63:C64"/>
    <mergeCell ref="F71:K71"/>
    <mergeCell ref="F72:K72"/>
    <mergeCell ref="F73:K73"/>
    <mergeCell ref="C67:C68"/>
    <mergeCell ref="C139:K139"/>
    <mergeCell ref="C143:K143"/>
    <mergeCell ref="C131:K131"/>
    <mergeCell ref="C132:K132"/>
    <mergeCell ref="C119:K120"/>
    <mergeCell ref="C121:K121"/>
    <mergeCell ref="C125:K125"/>
    <mergeCell ref="D42:K42"/>
    <mergeCell ref="D45:E45"/>
    <mergeCell ref="D46:E46"/>
    <mergeCell ref="F43:K43"/>
    <mergeCell ref="D53:E53"/>
    <mergeCell ref="D54:E54"/>
    <mergeCell ref="D55:E55"/>
    <mergeCell ref="D56:E56"/>
    <mergeCell ref="H26:K28"/>
    <mergeCell ref="C141:K142"/>
    <mergeCell ref="C140:K140"/>
    <mergeCell ref="C144:K144"/>
    <mergeCell ref="C135:K135"/>
    <mergeCell ref="C128:K128"/>
    <mergeCell ref="C137:K138"/>
    <mergeCell ref="C136:K136"/>
    <mergeCell ref="C65:C66"/>
    <mergeCell ref="C118:K118"/>
    <mergeCell ref="C133:K134"/>
    <mergeCell ref="D65:E66"/>
    <mergeCell ref="D92:E92"/>
    <mergeCell ref="C93:E93"/>
    <mergeCell ref="C96:E96"/>
    <mergeCell ref="C97:E97"/>
    <mergeCell ref="D70:K70"/>
    <mergeCell ref="D91:K91"/>
    <mergeCell ref="D74:E74"/>
    <mergeCell ref="D71:E71"/>
    <mergeCell ref="D72:E72"/>
    <mergeCell ref="D73:E73"/>
    <mergeCell ref="C89:K89"/>
    <mergeCell ref="F92:G92"/>
    <mergeCell ref="D57:E57"/>
    <mergeCell ref="D58:E58"/>
    <mergeCell ref="D59:E59"/>
    <mergeCell ref="D69:K69"/>
    <mergeCell ref="D62:E62"/>
    <mergeCell ref="F62:K62"/>
    <mergeCell ref="D61:K61"/>
    <mergeCell ref="C3:K3"/>
    <mergeCell ref="C20:K20"/>
    <mergeCell ref="C16:K16"/>
    <mergeCell ref="D21:K21"/>
    <mergeCell ref="D25:K25"/>
    <mergeCell ref="E22:E24"/>
    <mergeCell ref="H22:K24"/>
    <mergeCell ref="D18:K18"/>
    <mergeCell ref="C5:K13"/>
    <mergeCell ref="C14:K14"/>
    <mergeCell ref="C19:K19"/>
    <mergeCell ref="D47:E47"/>
    <mergeCell ref="D51:E51"/>
    <mergeCell ref="F51:K51"/>
    <mergeCell ref="D43:E43"/>
    <mergeCell ref="C60:K60"/>
    <mergeCell ref="D76:E76"/>
    <mergeCell ref="D81:K81"/>
    <mergeCell ref="D82:E82"/>
    <mergeCell ref="F82:K82"/>
    <mergeCell ref="D67:E68"/>
    <mergeCell ref="F86:K86"/>
    <mergeCell ref="D87:E87"/>
    <mergeCell ref="F87:K87"/>
    <mergeCell ref="D83:E83"/>
    <mergeCell ref="F83:K83"/>
    <mergeCell ref="F68:J68"/>
    <mergeCell ref="C78:C80"/>
    <mergeCell ref="F76:K76"/>
    <mergeCell ref="D77:E77"/>
    <mergeCell ref="F77:K77"/>
    <mergeCell ref="D78:E80"/>
    <mergeCell ref="H33:K35"/>
    <mergeCell ref="C126:K126"/>
    <mergeCell ref="C127:K127"/>
    <mergeCell ref="C112:E112"/>
    <mergeCell ref="C114:E114"/>
    <mergeCell ref="F114:K114"/>
    <mergeCell ref="C122:K122"/>
    <mergeCell ref="C123:K123"/>
    <mergeCell ref="C124:K124"/>
    <mergeCell ref="F96:G96"/>
    <mergeCell ref="F97:G97"/>
    <mergeCell ref="D84:K84"/>
    <mergeCell ref="D85:E85"/>
    <mergeCell ref="F85:K85"/>
    <mergeCell ref="D86:E86"/>
    <mergeCell ref="F93:G93"/>
    <mergeCell ref="F95:G95"/>
    <mergeCell ref="D75:E75"/>
    <mergeCell ref="F75:K75"/>
    <mergeCell ref="F56:K56"/>
    <mergeCell ref="F57:K57"/>
    <mergeCell ref="F58:K58"/>
    <mergeCell ref="F59:K59"/>
    <mergeCell ref="F52:K52"/>
    <mergeCell ref="D52:E52"/>
    <mergeCell ref="D63:E64"/>
    <mergeCell ref="F74:K74"/>
    <mergeCell ref="D32:K32"/>
    <mergeCell ref="E33:E35"/>
    <mergeCell ref="F53:K53"/>
    <mergeCell ref="D37:K37"/>
    <mergeCell ref="E38:E40"/>
    <mergeCell ref="H38:K40"/>
    <mergeCell ref="D48:E48"/>
    <mergeCell ref="D49:E49"/>
    <mergeCell ref="D50:E50"/>
    <mergeCell ref="F44:K44"/>
    <mergeCell ref="F45:K45"/>
    <mergeCell ref="F46:K46"/>
    <mergeCell ref="F49:K49"/>
    <mergeCell ref="F50:K50"/>
    <mergeCell ref="F41:G41"/>
    <mergeCell ref="D44:E44"/>
    <mergeCell ref="F112:K112"/>
    <mergeCell ref="C115:E115"/>
    <mergeCell ref="F115:K115"/>
    <mergeCell ref="C113:E113"/>
    <mergeCell ref="F113:K113"/>
    <mergeCell ref="E29:K31"/>
    <mergeCell ref="C29:C31"/>
    <mergeCell ref="F64:J64"/>
    <mergeCell ref="F66:J66"/>
    <mergeCell ref="F65:J65"/>
    <mergeCell ref="F63:J63"/>
    <mergeCell ref="F67:J67"/>
    <mergeCell ref="D36:E36"/>
    <mergeCell ref="F36:K36"/>
    <mergeCell ref="D98:K98"/>
    <mergeCell ref="D99:E99"/>
    <mergeCell ref="C104:E104"/>
    <mergeCell ref="F104:G104"/>
    <mergeCell ref="F100:G100"/>
    <mergeCell ref="C100:E100"/>
    <mergeCell ref="C103:E103"/>
    <mergeCell ref="F54:K54"/>
    <mergeCell ref="F55:K55"/>
    <mergeCell ref="D111:K111"/>
    <mergeCell ref="F110:K110"/>
    <mergeCell ref="C110:E110"/>
    <mergeCell ref="D105:K105"/>
    <mergeCell ref="D106:E106"/>
    <mergeCell ref="F106:K106"/>
    <mergeCell ref="C109:E109"/>
    <mergeCell ref="F109:K109"/>
    <mergeCell ref="C107:E107"/>
    <mergeCell ref="F107:K107"/>
  </mergeCells>
  <dataValidations count="1">
    <dataValidation type="list" allowBlank="1" showInputMessage="1" showErrorMessage="1" sqref="F41:J41" xr:uid="{62402614-6DFA-4B9C-B68B-14A3D219A311}">
      <formula1>$N$132:$N$149</formula1>
    </dataValidation>
  </dataValidations>
  <pageMargins left="0.7" right="0.7" top="0.75" bottom="0.75" header="0.3" footer="0.3"/>
  <pageSetup paperSize="9" scale="5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Szymon Szczepański</cp:lastModifiedBy>
  <cp:lastPrinted>2024-01-09T10:17:51Z</cp:lastPrinted>
  <dcterms:created xsi:type="dcterms:W3CDTF">2017-07-27T09:19:35Z</dcterms:created>
  <dcterms:modified xsi:type="dcterms:W3CDTF">2024-04-04T12:21:33Z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