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codeName="ThisWorkbook" defaultThemeVersion="166925"/>
  <mc:AlternateContent xmlns:mc="http://schemas.openxmlformats.org/markup-compatibility/2006">
    <mc:Choice Requires="x15">
      <x15ac:absPath xmlns:x15ac="http://schemas.microsoft.com/office/spreadsheetml/2010/11/ac" url="G:\_STARTER\4. Nabory\Nabór nr 7\1. Zasady naboru - dokumentacja\"/>
    </mc:Choice>
  </mc:AlternateContent>
  <xr:revisionPtr revIDLastSave="0" documentId="13_ncr:1_{8F7B00D2-3478-4D86-A862-24EED362A3CF}" xr6:coauthVersionLast="43" xr6:coauthVersionMax="43" xr10:uidLastSave="{00000000-0000-0000-0000-000000000000}"/>
  <bookViews>
    <workbookView xWindow="-120" yWindow="-120" windowWidth="29040" windowHeight="17640" xr2:uid="{00000000-000D-0000-FFFF-FFFF00000000}"/>
  </bookViews>
  <sheets>
    <sheet name="Formularz" sheetId="1" r:id="rId1"/>
  </sheets>
  <definedNames>
    <definedName name="_xlnm.Print_Area" localSheetId="0">Formularz!$B$2:$K$173</definedName>
  </definedNames>
  <calcPr calcId="191029" iterate="1"/>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5" i="1" l="1"/>
  <c r="L41" i="1" l="1"/>
  <c r="L42" i="1"/>
  <c r="N12" i="1" l="1"/>
  <c r="N13" i="1" l="1"/>
  <c r="N11" i="1" l="1"/>
  <c r="N10" i="1"/>
  <c r="N8" i="1" l="1"/>
  <c r="N7" i="1"/>
  <c r="N6" i="1"/>
  <c r="L38" i="1"/>
  <c r="F69" i="1"/>
  <c r="J149" i="1" l="1"/>
  <c r="J145" i="1"/>
  <c r="J141" i="1"/>
  <c r="J135" i="1"/>
  <c r="J131" i="1"/>
  <c r="J75" i="1"/>
  <c r="J146" i="1"/>
  <c r="J136" i="1"/>
  <c r="J77" i="1"/>
  <c r="J148" i="1"/>
  <c r="J144" i="1"/>
  <c r="J140" i="1"/>
  <c r="J134" i="1"/>
  <c r="J130" i="1"/>
  <c r="J73" i="1"/>
  <c r="J132" i="1"/>
  <c r="J147" i="1"/>
  <c r="J143" i="1"/>
  <c r="J137" i="1"/>
  <c r="J133" i="1"/>
  <c r="J129" i="1"/>
  <c r="J71" i="1"/>
  <c r="J142" i="1"/>
  <c r="J128" i="1"/>
  <c r="L80" i="1" l="1"/>
  <c r="N9" i="1"/>
  <c r="L26" i="1"/>
  <c r="L20" i="1"/>
  <c r="L77" i="1" l="1"/>
  <c r="L75" i="1"/>
  <c r="L73" i="1"/>
  <c r="L7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Jarosław Więckowski</author>
    <author>Tomasz Sobkowicz</author>
  </authors>
  <commentList>
    <comment ref="D18" authorId="0" shapeId="0" xr:uid="{A43FD735-E9A9-4076-A3FD-71758D94D7CC}">
      <text>
        <r>
          <rPr>
            <b/>
            <sz val="9"/>
            <color indexed="81"/>
            <rFont val="Tahoma"/>
            <family val="2"/>
            <charset val="238"/>
          </rPr>
          <t>PFR Ventures:</t>
        </r>
        <r>
          <rPr>
            <sz val="9"/>
            <color indexed="81"/>
            <rFont val="Tahoma"/>
            <family val="2"/>
            <charset val="238"/>
          </rPr>
          <t xml:space="preserve">
W przypadku, gdy Oferentem jest grupa osób fizycznych należy wpisać imię i nazwisko wszystkich osób fizycznych</t>
        </r>
      </text>
    </comment>
    <comment ref="D24" authorId="0" shapeId="0" xr:uid="{D4370A75-BF88-459E-8051-56759D26772E}">
      <text>
        <r>
          <rPr>
            <b/>
            <sz val="9"/>
            <color rgb="FF000000"/>
            <rFont val="Tahoma"/>
            <family val="2"/>
            <charset val="238"/>
          </rPr>
          <t>PFR Ventures:</t>
        </r>
        <r>
          <rPr>
            <sz val="9"/>
            <color rgb="FF000000"/>
            <rFont val="Tahoma"/>
            <family val="2"/>
            <charset val="238"/>
          </rPr>
          <t xml:space="preserve">
</t>
        </r>
        <r>
          <rPr>
            <sz val="9"/>
            <color rgb="FF000000"/>
            <rFont val="Tahoma"/>
            <family val="2"/>
            <charset val="238"/>
          </rPr>
          <t xml:space="preserve">Nie dotyczy Oferenta będącego osobą fizyczną
</t>
        </r>
      </text>
    </comment>
    <comment ref="F96" authorId="1" shapeId="0" xr:uid="{00000000-0006-0000-0000-000001000000}">
      <text>
        <r>
          <rPr>
            <b/>
            <sz val="9"/>
            <color rgb="FF000000"/>
            <rFont val="Tahoma"/>
            <family val="2"/>
            <charset val="238"/>
          </rPr>
          <t>PFR Ventures:</t>
        </r>
        <r>
          <rPr>
            <sz val="9"/>
            <color rgb="FF000000"/>
            <rFont val="Tahoma"/>
            <family val="2"/>
            <charset val="238"/>
          </rPr>
          <t xml:space="preserve">
</t>
        </r>
        <r>
          <rPr>
            <sz val="9"/>
            <color rgb="FF000000"/>
            <rFont val="Tahoma"/>
            <family val="2"/>
            <charset val="238"/>
          </rPr>
          <t xml:space="preserve">format: 
</t>
        </r>
        <r>
          <rPr>
            <sz val="9"/>
            <color rgb="FF000000"/>
            <rFont val="Tahoma"/>
            <family val="2"/>
            <charset val="238"/>
          </rPr>
          <t xml:space="preserve">łączna liczba lat (podstawowy okres + przedłużenie okresu)
</t>
        </r>
        <r>
          <rPr>
            <sz val="9"/>
            <color rgb="FF000000"/>
            <rFont val="Tahoma"/>
            <family val="2"/>
            <charset val="238"/>
          </rPr>
          <t xml:space="preserve">
</t>
        </r>
        <r>
          <rPr>
            <sz val="9"/>
            <color rgb="FF000000"/>
            <rFont val="Tahoma"/>
            <family val="2"/>
            <charset val="238"/>
          </rPr>
          <t xml:space="preserve">np. 6 lat (4+2) 
</t>
        </r>
        <r>
          <rPr>
            <sz val="9"/>
            <color rgb="FF000000"/>
            <rFont val="Tahoma"/>
            <family val="2"/>
            <charset val="238"/>
          </rPr>
          <t xml:space="preserve">
</t>
        </r>
        <r>
          <rPr>
            <sz val="9"/>
            <color rgb="FF000000"/>
            <rFont val="Tahoma"/>
            <family val="2"/>
            <charset val="238"/>
          </rPr>
          <t xml:space="preserve">Uwaga: termin nie może przekraczać daty </t>
        </r>
        <r>
          <rPr>
            <sz val="9"/>
            <color rgb="FF000000"/>
            <rFont val="Calibri"/>
            <family val="2"/>
            <charset val="238"/>
            <scheme val="minor"/>
          </rPr>
          <t>31 grudnia 2023 roku z 9 W/11/2017 zastrzeżeniem możliwości realizacji Inwestycji Kontynuacyjnych po Okresie Inwestycyjnym pod warunkami wskazanymi w sekcji Inwestycje Kontynuacyjne</t>
        </r>
        <r>
          <rPr>
            <sz val="9"/>
            <color rgb="FF000000"/>
            <rFont val="Tahoma"/>
            <family val="2"/>
            <charset val="238"/>
          </rPr>
          <t xml:space="preserve">
</t>
        </r>
        <r>
          <rPr>
            <sz val="9"/>
            <color rgb="FF000000"/>
            <rFont val="Tahoma"/>
            <family val="2"/>
            <charset val="238"/>
          </rPr>
          <t xml:space="preserve">
</t>
        </r>
      </text>
    </comment>
    <comment ref="F97" authorId="1" shapeId="0" xr:uid="{00000000-0006-0000-0000-000002000000}">
      <text>
        <r>
          <rPr>
            <b/>
            <sz val="9"/>
            <color rgb="FF000000"/>
            <rFont val="Tahoma"/>
            <family val="2"/>
            <charset val="238"/>
          </rPr>
          <t xml:space="preserve">PFR Ventures:
</t>
        </r>
        <r>
          <rPr>
            <sz val="9"/>
            <color rgb="FF000000"/>
            <rFont val="Tahoma"/>
            <family val="2"/>
            <charset val="238"/>
          </rPr>
          <t xml:space="preserve">format: 
</t>
        </r>
        <r>
          <rPr>
            <sz val="9"/>
            <color rgb="FF000000"/>
            <rFont val="Tahoma"/>
            <family val="2"/>
            <charset val="238"/>
          </rPr>
          <t xml:space="preserve">łączna liczba lat (podstawowy okres + przedłużenie okresu)
</t>
        </r>
        <r>
          <rPr>
            <sz val="9"/>
            <color rgb="FF000000"/>
            <rFont val="Tahoma"/>
            <family val="2"/>
            <charset val="238"/>
          </rPr>
          <t xml:space="preserve">
</t>
        </r>
        <r>
          <rPr>
            <sz val="9"/>
            <color rgb="FF000000"/>
            <rFont val="Tahoma"/>
            <family val="2"/>
            <charset val="238"/>
          </rPr>
          <t xml:space="preserve">np. 6 lat (4+2)
</t>
        </r>
        <r>
          <rPr>
            <sz val="9"/>
            <color rgb="FF000000"/>
            <rFont val="Tahoma"/>
            <family val="2"/>
            <charset val="238"/>
          </rPr>
          <t xml:space="preserve">
</t>
        </r>
      </text>
    </comment>
  </commentList>
</comments>
</file>

<file path=xl/sharedStrings.xml><?xml version="1.0" encoding="utf-8"?>
<sst xmlns="http://schemas.openxmlformats.org/spreadsheetml/2006/main" count="183" uniqueCount="151">
  <si>
    <t>1.</t>
  </si>
  <si>
    <t>Imię i nazwisko/Nazwa Oferenta</t>
  </si>
  <si>
    <t>2.</t>
  </si>
  <si>
    <t>Typ Oferenta</t>
  </si>
  <si>
    <t>Forma prawna Oferenta</t>
  </si>
  <si>
    <t>3.</t>
  </si>
  <si>
    <t>4.</t>
  </si>
  <si>
    <t>5.</t>
  </si>
  <si>
    <t>6.</t>
  </si>
  <si>
    <t>Imię i nazwisko</t>
  </si>
  <si>
    <t>Adres zamieszkania:</t>
  </si>
  <si>
    <t>-Kraj</t>
  </si>
  <si>
    <t>-Województwo</t>
  </si>
  <si>
    <t>-Powiat</t>
  </si>
  <si>
    <t>-Gmina</t>
  </si>
  <si>
    <t>-Miejscowość</t>
  </si>
  <si>
    <t>-Ulica</t>
  </si>
  <si>
    <t>-Nr budynku</t>
  </si>
  <si>
    <t>-Nr lokalu</t>
  </si>
  <si>
    <t>-Kod pocztowy</t>
  </si>
  <si>
    <t>7.</t>
  </si>
  <si>
    <t>Nazwa Podmiotu Zarządzającego</t>
  </si>
  <si>
    <t>8.</t>
  </si>
  <si>
    <t>Wartość deklarowanych wkładow prywatnych ze środków Kluczowego Personelu Oferenta</t>
  </si>
  <si>
    <t>Opcja zwiększenia Deklarowanej Kapitalizacji</t>
  </si>
  <si>
    <t>9.</t>
  </si>
  <si>
    <t>Struktura Inwestycji</t>
  </si>
  <si>
    <t>Szczegółowe dane kontaktowe Oferenta niebędącego osobą fizyczną</t>
  </si>
  <si>
    <t>Numer telefonu</t>
  </si>
  <si>
    <t>Adres poczty elektronicznej (e-mail)</t>
  </si>
  <si>
    <t>Szczegółowe dane kontaktowe Oferenta będącego osobą fizyczną</t>
  </si>
  <si>
    <t>12.</t>
  </si>
  <si>
    <t>Dane Inwestora Prywatnego niebędacego osobą fizyczną</t>
  </si>
  <si>
    <t>Nazwa Inwestora Prywatnego</t>
  </si>
  <si>
    <t>13.</t>
  </si>
  <si>
    <t>Dane Inwestora Prywatnego będacego osobą fizyczną</t>
  </si>
  <si>
    <t>14.</t>
  </si>
  <si>
    <t>15.</t>
  </si>
  <si>
    <t>16.</t>
  </si>
  <si>
    <t xml:space="preserve">Imię i nazwisko </t>
  </si>
  <si>
    <t>17.</t>
  </si>
  <si>
    <t>Podstawowe dane dotyczące Oferenta</t>
  </si>
  <si>
    <t>Dane Inwestorów Prywatnych</t>
  </si>
  <si>
    <t>Podpisy</t>
  </si>
  <si>
    <t>10.</t>
  </si>
  <si>
    <t>Wartość deklarowanych wkładow prywatnych ze środków pozostałych członków Zespołu Oferenta</t>
  </si>
  <si>
    <t xml:space="preserve"> </t>
  </si>
  <si>
    <t>Nazwa rejestru/ewidencji oraz numer wpisu do rejestru/ewidencji</t>
  </si>
  <si>
    <t>Wartość deklarowanych w ramach Oferty wkładów od Inwestorów Prywatnych</t>
  </si>
  <si>
    <t>Tak/Nie</t>
  </si>
  <si>
    <t>Kwota (w tys. zł)</t>
  </si>
  <si>
    <t>generalistyczny</t>
  </si>
  <si>
    <t>branżowy/specjalistyczny</t>
  </si>
  <si>
    <t>Suma wkładów poszczególnych Inwestorów Prywatnych = wkład Inwestorów Prywatnych</t>
  </si>
  <si>
    <t>9.1.</t>
  </si>
  <si>
    <t>9.1.1.</t>
  </si>
  <si>
    <t>9.1.2.</t>
  </si>
  <si>
    <t>9.1.3.</t>
  </si>
  <si>
    <t>9.1.4.</t>
  </si>
  <si>
    <t>9.2.</t>
  </si>
  <si>
    <t>12.1.</t>
  </si>
  <si>
    <t>12.2.</t>
  </si>
  <si>
    <t>18.</t>
  </si>
  <si>
    <t>Adres siedziby:</t>
  </si>
  <si>
    <t>6.1.</t>
  </si>
  <si>
    <t>Deklarowany model rozliczenia środków z inwestycji</t>
  </si>
  <si>
    <t>Model nr 2 - asymetria zysku (bez asymetrii straty)</t>
  </si>
  <si>
    <t>Model nr 1 - pokrycie straty (do 20% Kapitalizacji Pośrednika Finansowego) z "małą" asymetria zysku</t>
  </si>
  <si>
    <r>
      <t>Załącznik nr 1:</t>
    </r>
    <r>
      <rPr>
        <b/>
        <i/>
        <sz val="14"/>
        <color rgb="FF002060"/>
        <rFont val="Calibri"/>
        <family val="2"/>
        <charset val="238"/>
        <scheme val="minor"/>
      </rPr>
      <t xml:space="preserve"> </t>
    </r>
    <r>
      <rPr>
        <b/>
        <i/>
        <sz val="14"/>
        <rFont val="Calibri"/>
        <family val="2"/>
        <charset val="238"/>
        <scheme val="minor"/>
      </rPr>
      <t>Formularz identyfikacyjny Oferty</t>
    </r>
  </si>
  <si>
    <t>Wkład PFR Starter FIZ &lt;=50 mln PLN</t>
  </si>
  <si>
    <t>Inwestycje kontynuacyjne &lt;=60% Budżetu Inwestycyjnego</t>
  </si>
  <si>
    <t>Zakładany udział wartości Inwestycji Kontynuacyjnych w Budżecie Inwestycyjnym (% wartości Budzetu Inwestycyjnego)</t>
  </si>
  <si>
    <t>11.</t>
  </si>
  <si>
    <t>11.1.</t>
  </si>
  <si>
    <t>11.2.</t>
  </si>
  <si>
    <t>11.3.</t>
  </si>
  <si>
    <t>Podmiot Zarządzający</t>
  </si>
  <si>
    <t>Pośrednik finansowy</t>
  </si>
  <si>
    <t>Typ Podmiotu Zarządzającego Pośrednikiem finansowym (utworzonego lub mającego się utworzyć)</t>
  </si>
  <si>
    <t>osoby fizyczne tworzące wewnętrzny organ zarządzający Pośrednika finansowego, np. członkowie zarządu spółki kapitałowej, która po jej utworzeniu oraz wyborze w ramach Naboru będzie Pośrednikiem finansowym lub wspólnicy odpowiedzialni za prowadzenie spraw spółki osobowej</t>
  </si>
  <si>
    <t>osoby prawne stanowiące wewnętrzny organ zarządzający Pośrednika finansowego, np. spółka kapitałowa będąca komplementariuszem spółki komandytowo-akcyjnej, która po jej utworzeniu oraz wyborze w ramach Naboru będzie Pośrednikiem finansowym</t>
  </si>
  <si>
    <t>niezależny zewnętrzny przedsiębiorca, uprawniony według przepisów danego państwa członkowskiego do zarządzania, częścią lub całością działalności inwestycyjnej Pośrednika finansowego (np. podmiot mający zarządzać częścią lub całością portfela inwestycyjnego funduszu inwestycyjnego, który po jego utworzeniu oraz wyborze w ramach Naboru będzie Pośrednikiem finansowym)</t>
  </si>
  <si>
    <t>Określenie funkcji Podmiotu Zarządzającego w strukturze Pośrednika finansowego, który jest lub ma zostać utworzony (np. zarząd spółki kapitałowej lub komplementariusz w spółce komandytowo-akcyjnej) oraz określenie formy prawnej Pośrednika finansowego</t>
  </si>
  <si>
    <t>Typ Pośrednika finansowego</t>
  </si>
  <si>
    <t>Wartość zakładanych środków PFR Starter FIZ w Deklarowanej Kapitalizacji</t>
  </si>
  <si>
    <t>Okres trwania Pośrednika finansowego</t>
  </si>
  <si>
    <t>Poszczególne wkłady prywatne = Deklarowana Kapitalizacja Pośrednika finansowego</t>
  </si>
  <si>
    <t>Suma wkładów poszczególnych członków Kluczowego Personelu = wkład Kluczowego Personelu</t>
  </si>
  <si>
    <t>Suma wkładów poszczególnych pozostałych członków Zespołu = wkład pozostałych członków Zespołu</t>
  </si>
  <si>
    <t>Wkład prywatny Podmiotu Zarządzającego &gt; 1% Deklarowanej Kapitalizacji</t>
  </si>
  <si>
    <t>Dane osób wchodzących w skład Kluczowego Personelu</t>
  </si>
  <si>
    <t>12.1.1.</t>
  </si>
  <si>
    <t>12.1.2.</t>
  </si>
  <si>
    <t>12.3.</t>
  </si>
  <si>
    <t>13.1.</t>
  </si>
  <si>
    <t>13.2.</t>
  </si>
  <si>
    <t>19.</t>
  </si>
  <si>
    <t>Oczekiwany poziom Carried Interest dla Podmiotu Zarządzającego (w %) w zależności od stopy zwrotu na funduszu</t>
  </si>
  <si>
    <t xml:space="preserve">Zwrot mniejszy niż 2 razy Kapitalizacja (lub Deklarowana Kapitalizacja) </t>
  </si>
  <si>
    <t xml:space="preserve">Zwrot większy, bądź równy 2 razy Kapitalizacja (lub Deklarowana Kapitalizacja) i nie większy niż 3 razy fundusz </t>
  </si>
  <si>
    <t xml:space="preserve">Zwrot większy bądź równy 3 razy Kapitalizacja (lub Deklarowana Kapitalizacja) </t>
  </si>
  <si>
    <t>Deklarowana kapitalizacja Pośrednika Finansowego (w tys. zł), w tym:</t>
  </si>
  <si>
    <t>Zadeklarowana kwota wkładu Inwestora Prywatnego (w tys. zł)</t>
  </si>
  <si>
    <t>Przedsiębiorstwa kwalifikowalne Grupa A, Grupa B, Grupa C = 100%</t>
  </si>
  <si>
    <t>Pierwsze Inwestycje w Przedsiębiorstwa kwalifikowalne Grupy A &gt;=70% Pierwszych Inwestycji ogółem</t>
  </si>
  <si>
    <t>Przedsiębiorstwa kwalifikowalne Grupy A (% wartość Budżetu Inwestycyjnego)</t>
  </si>
  <si>
    <t>Przedsiębiorstwa kwalifikowalne Grupy B (% wartość Budżetu Inwestycyjnego)</t>
  </si>
  <si>
    <t>Przedsiębiorstwa kwalifikowalne Grupy C (% wartość Budżetu Inwestycyjnego)</t>
  </si>
  <si>
    <t>Imiona i nazwiska osób wchodzących w skład Komitetu Inwestycyjnego</t>
  </si>
  <si>
    <t>Zakładany etap rozwoju Spółek, w które zamierza inwestować Posrednik finansowy, zgodnie z pkt 6 Term Sheet</t>
  </si>
  <si>
    <t>Zakładany okres dokonywania Inwestycji przez Pośrednika finansowego, zgodnie z pkt 18 Term Sheet</t>
  </si>
  <si>
    <t>Zakładany okres wychodzenia z Inwestycji, zgodnie z pkt 19 Term Sheet</t>
  </si>
  <si>
    <t>Dane osób wchodzących w skład Podmiotu Zarzadzającego</t>
  </si>
  <si>
    <t>Dane pozostałych członków Zespołu (z wyłączeniem Kluczowego Personelu)</t>
  </si>
  <si>
    <t>Zakładany udział wartości Pierwszych Inwestycji w Przedsiębiorstwa kwalifikowalne Grupy A w wartości Pierwszych Inwestycji ogółem (%)</t>
  </si>
  <si>
    <t>1. Formularz identyfikacyjny Oferty powinien zostać przygotowany jako osobny dokument oraz plik stanowiący integralną część Oferty. 
2. Forma przekazania informacji w ramach załącznika ograniczona jest do tekstu (bez dodatkowych obrazów, tabel, grafów itp.).
3. Nie określa się limitu, co do maksymalnej objętości, jaką posiadać może Formularz.
4. Oferent niebędący osobą fizyczną powinien wykazać prawo do bycia reprezentowanym przez określone osoby poprzez dołączenie do niniejszego Załącznika odpisu z właściwego rejestru, wyciągu, pełnomocnictw lub innych korporacyjnych dokumentów potwierdzających umocowanie do reprezentacji Oferenta.
5. W przypadku gdy Oferentem jest grupa osób fizycznych formularz powinien uwzględniać oraz zostać podpisany przez wszystkie osoby fizyczne (wiersze odnoszące się do poszczególnych osób fizycznych powinny być w takim przypadku multiplikowane).
6. W przypadku gdy w ramach Oferty został wskazany więcej niż 1 (słownie: jeden) Inwestor Prywatny oraz/lub osoba wchodząca w skład Zespołu Formularz powinien uwzględniać odpowiednio wszystkich Inwestorów Prywatnych oraz/lub wszystkie osoby wchodzące w skład Zespołu.
7. Odpowiednie rubryki niniejszego Formularza można multiplikować (kopiować) jeżeli zamieszczone w niniejszym Formularzu pola nie wystarczają do wykazania wymaganych informacji.
8. Pojęcia niezdefiniowane w niniejszym dokumencie mają znaczenie nadane im w Zasadach.
9. W ramach Oferty należy załączyć wypełniony formularz w wersji excel oraz skan wypełnionego i podpisanego formularza w wersji pdf (wszystkie pola formularza z wyjątkiem oznaczonych kolorem niebieskim).</t>
  </si>
  <si>
    <t>Instrukcja wypełniania tabeli: wszystkie pola formularza, z wyjątkiem oznaczonych kolorem niebieskim, powinny być wypełnione przez Oferenta; w odpowiednie boxy należy wstawić "x"</t>
  </si>
  <si>
    <t>Udział w Carried Interest 
(w %)</t>
  </si>
  <si>
    <t>Data i miejscowość</t>
  </si>
  <si>
    <t>-------------------------------------------------------------------------------------------------------------------</t>
  </si>
  <si>
    <t>Podpis Oferenta / Podpis osoby upoważnionej do reprezentowania Oferenta</t>
  </si>
  <si>
    <t>Funkcja w strukturze Oferenta osoby podpisującej Formularz</t>
  </si>
  <si>
    <t>Imię i nazwisko Oferenta / imie i nazwisko osoby upoważnionej do reprezentowania Oferenta</t>
  </si>
  <si>
    <t>Dane osoby/osób upoważnionych przez Oferenta do kontaktu</t>
  </si>
  <si>
    <t>AI</t>
  </si>
  <si>
    <t>Big Data</t>
  </si>
  <si>
    <t>BioTech</t>
  </si>
  <si>
    <t>Blockchain</t>
  </si>
  <si>
    <t>CleanTech</t>
  </si>
  <si>
    <t>Cybersecurity</t>
  </si>
  <si>
    <t>E-commerce</t>
  </si>
  <si>
    <t>EdTech</t>
  </si>
  <si>
    <t>FinTech</t>
  </si>
  <si>
    <t>Gaming</t>
  </si>
  <si>
    <t>IoT/Hardware</t>
  </si>
  <si>
    <t>Marketplace</t>
  </si>
  <si>
    <t>MarTech</t>
  </si>
  <si>
    <t>MedTech</t>
  </si>
  <si>
    <t>SaaS</t>
  </si>
  <si>
    <t>VR/AR</t>
  </si>
  <si>
    <t>Inne</t>
  </si>
  <si>
    <t>W przypadku zaznaczenia opcji "branżowy/specjalistyczny" należy wybrać co najmniej jedną branże/specjalizacje, w które Pośrednik finansowy zamierza inwestować środki</t>
  </si>
  <si>
    <t>Deklarowana kapitalizacja "DK" Pośrednika Finansowego</t>
  </si>
  <si>
    <t>% DK</t>
  </si>
  <si>
    <t>Wartość DK po zwiększeniu (w tys. zł)</t>
  </si>
  <si>
    <t>Deklarowany wkład własny w ramach Deklarowanej Kapitalizacji 
(w tys. zł)</t>
  </si>
  <si>
    <t>Deklarowane zaangażowanie czasowe w działalność inwestycyjną 
(w godz./tydz.)</t>
  </si>
  <si>
    <t>Planowane 
stanowisko</t>
  </si>
  <si>
    <t>[w razie potrzeby należy dodać wiersze]</t>
  </si>
  <si>
    <t>12.1.3.</t>
  </si>
  <si>
    <t>Informacje dotyczące przetwarzania danych osobowych wszystkich osób wymienionych w niniejszym Formularzu, dla potrzeby oceny Oferty, zgodnie przepisami o ochronie danych osobowych zostały umieszczone w Załączniku Nr 2 Oswiadczenie członka Zespołu Oferenta, w Załączniku nr 5 Oswiadczenie_Oferenta oraz w Załączniku nr 6 Oswiadczenie Inwestora Prywatnego.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</si>
</sst>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5" x14ac:knownFonts="1">
    <font>
      <sz val="11"/>
      <color theme="1"/>
      <name val="Calibri"/>
      <family val="2"/>
      <charset val="238"/>
      <scheme val="minor"/>
    </font>
    <font>
      <b/>
      <i/>
      <sz val="14"/>
      <color theme="1"/>
      <name val="Calibri"/>
      <family val="2"/>
      <charset val="238"/>
      <scheme val="minor"/>
    </font>
    <font>
      <b/>
      <i/>
      <sz val="14"/>
      <name val="Calibri"/>
      <family val="2"/>
      <charset val="238"/>
      <scheme val="minor"/>
    </font>
    <font>
      <sz val="11"/>
      <name val="Calibri"/>
      <family val="2"/>
      <charset val="238"/>
      <scheme val="minor"/>
    </font>
    <font>
      <b/>
      <sz val="11"/>
      <color theme="1"/>
      <name val="Calibri"/>
      <family val="2"/>
      <charset val="238"/>
      <scheme val="minor"/>
    </font>
    <font>
      <sz val="11"/>
      <color theme="0"/>
      <name val="Calibri"/>
      <family val="2"/>
      <charset val="238"/>
      <scheme val="minor"/>
    </font>
    <font>
      <sz val="11"/>
      <color rgb="FF002060"/>
      <name val="Calibri"/>
      <family val="2"/>
      <charset val="238"/>
      <scheme val="minor"/>
    </font>
    <font>
      <i/>
      <sz val="11"/>
      <color rgb="FF002060"/>
      <name val="Calibri"/>
      <family val="2"/>
      <charset val="238"/>
      <scheme val="minor"/>
    </font>
    <font>
      <sz val="9"/>
      <color indexed="81"/>
      <name val="Tahoma"/>
      <family val="2"/>
      <charset val="238"/>
    </font>
    <font>
      <b/>
      <sz val="9"/>
      <color indexed="81"/>
      <name val="Tahoma"/>
      <family val="2"/>
      <charset val="238"/>
    </font>
    <font>
      <b/>
      <i/>
      <sz val="14"/>
      <color rgb="FF002060"/>
      <name val="Calibri"/>
      <family val="2"/>
      <charset val="238"/>
      <scheme val="minor"/>
    </font>
    <font>
      <i/>
      <sz val="11"/>
      <color theme="0"/>
      <name val="Calibri"/>
      <family val="2"/>
      <charset val="238"/>
      <scheme val="minor"/>
    </font>
    <font>
      <b/>
      <sz val="9"/>
      <color rgb="FF000000"/>
      <name val="Tahoma"/>
      <family val="2"/>
      <charset val="238"/>
    </font>
    <font>
      <sz val="9"/>
      <color rgb="FF000000"/>
      <name val="Tahoma"/>
      <family val="2"/>
      <charset val="238"/>
    </font>
    <font>
      <sz val="9"/>
      <color rgb="FF000000"/>
      <name val="Calibri"/>
      <family val="2"/>
      <charset val="238"/>
      <scheme val="minor"/>
    </font>
  </fonts>
  <fills count="7">
    <fill>
      <patternFill patternType="none"/>
    </fill>
    <fill>
      <patternFill patternType="gray125"/>
    </fill>
    <fill>
      <patternFill patternType="solid">
        <fgColor theme="2" tint="-0.249977111117893"/>
        <bgColor indexed="64"/>
      </patternFill>
    </fill>
    <fill>
      <patternFill patternType="solid">
        <fgColor theme="2" tint="-9.9978637043366805E-2"/>
        <bgColor indexed="64"/>
      </patternFill>
    </fill>
    <fill>
      <patternFill patternType="solid">
        <fgColor theme="0"/>
        <bgColor indexed="64"/>
      </patternFill>
    </fill>
    <fill>
      <patternFill patternType="solid">
        <fgColor theme="4" tint="0.79998168889431442"/>
        <bgColor indexed="64"/>
      </patternFill>
    </fill>
    <fill>
      <patternFill patternType="solid">
        <fgColor rgb="FF002060"/>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3">
    <xf numFmtId="0" fontId="0" fillId="0" borderId="0" xfId="0"/>
    <xf numFmtId="0" fontId="0" fillId="3" borderId="1" xfId="0" applyFill="1" applyBorder="1" applyAlignment="1">
      <alignment vertical="center"/>
    </xf>
    <xf numFmtId="0" fontId="0" fillId="0" borderId="0" xfId="0" applyAlignment="1">
      <alignment vertical="center"/>
    </xf>
    <xf numFmtId="0" fontId="0" fillId="3" borderId="4" xfId="0" applyFill="1" applyBorder="1" applyAlignment="1">
      <alignment vertical="center"/>
    </xf>
    <xf numFmtId="0" fontId="0" fillId="3" borderId="7" xfId="0" applyFill="1" applyBorder="1" applyAlignment="1">
      <alignment vertical="center"/>
    </xf>
    <xf numFmtId="0" fontId="0" fillId="3" borderId="9" xfId="0" applyFill="1" applyBorder="1" applyAlignment="1">
      <alignment vertical="center"/>
    </xf>
    <xf numFmtId="0" fontId="0" fillId="3" borderId="12" xfId="0" applyFill="1" applyBorder="1" applyAlignment="1">
      <alignment horizontal="center" vertical="center"/>
    </xf>
    <xf numFmtId="0" fontId="0" fillId="3" borderId="12" xfId="0" applyFill="1" applyBorder="1" applyAlignment="1">
      <alignment horizontal="center" vertical="center" wrapText="1"/>
    </xf>
    <xf numFmtId="0" fontId="0" fillId="0" borderId="7" xfId="0" applyBorder="1" applyAlignment="1">
      <alignment horizontal="center" vertical="center"/>
    </xf>
    <xf numFmtId="0" fontId="0" fillId="0" borderId="0" xfId="0" applyAlignment="1">
      <alignment horizontal="center" vertical="center"/>
    </xf>
    <xf numFmtId="0" fontId="0" fillId="4" borderId="0" xfId="0" applyFill="1" applyAlignment="1">
      <alignment vertical="center"/>
    </xf>
    <xf numFmtId="0" fontId="0" fillId="4" borderId="0" xfId="0" applyFill="1" applyAlignment="1">
      <alignment vertical="center" wrapText="1"/>
    </xf>
    <xf numFmtId="0" fontId="0" fillId="4" borderId="0" xfId="0" applyFill="1" applyAlignment="1">
      <alignment horizontal="center" vertical="center"/>
    </xf>
    <xf numFmtId="0" fontId="0" fillId="4" borderId="10" xfId="0" applyFill="1" applyBorder="1" applyAlignment="1">
      <alignment vertical="center"/>
    </xf>
    <xf numFmtId="0" fontId="0" fillId="4" borderId="10" xfId="0" applyFill="1" applyBorder="1" applyAlignment="1">
      <alignment vertical="center" wrapText="1"/>
    </xf>
    <xf numFmtId="0" fontId="0" fillId="4" borderId="10" xfId="0" applyFill="1"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7"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4" borderId="9" xfId="0" applyFill="1" applyBorder="1" applyAlignment="1">
      <alignment horizontal="center" vertical="center"/>
    </xf>
    <xf numFmtId="0" fontId="0" fillId="4" borderId="7" xfId="0" applyFill="1" applyBorder="1" applyAlignment="1">
      <alignment horizontal="center" vertical="center"/>
    </xf>
    <xf numFmtId="0" fontId="0" fillId="4" borderId="12" xfId="0" applyFill="1" applyBorder="1" applyAlignment="1">
      <alignment horizontal="center" vertical="center"/>
    </xf>
    <xf numFmtId="0" fontId="0" fillId="4" borderId="5" xfId="0" applyFill="1" applyBorder="1" applyAlignment="1">
      <alignment horizontal="center" vertical="center"/>
    </xf>
    <xf numFmtId="0" fontId="0" fillId="4" borderId="0" xfId="0" applyFill="1"/>
    <xf numFmtId="0" fontId="0" fillId="4" borderId="5" xfId="0" applyFill="1" applyBorder="1" applyAlignment="1">
      <alignment vertical="center"/>
    </xf>
    <xf numFmtId="0" fontId="0" fillId="4" borderId="5" xfId="0" applyFill="1" applyBorder="1" applyAlignment="1">
      <alignment horizontal="left" vertical="center" wrapText="1"/>
    </xf>
    <xf numFmtId="0" fontId="0" fillId="4" borderId="4" xfId="0" applyFill="1" applyBorder="1" applyAlignment="1">
      <alignment vertical="center"/>
    </xf>
    <xf numFmtId="0" fontId="0" fillId="4" borderId="4" xfId="0" applyFill="1" applyBorder="1" applyAlignment="1">
      <alignment horizontal="left" vertical="center" wrapText="1"/>
    </xf>
    <xf numFmtId="0" fontId="0" fillId="0" borderId="12" xfId="0" applyBorder="1" applyAlignment="1">
      <alignment horizontal="center" vertical="center"/>
    </xf>
    <xf numFmtId="16" fontId="0" fillId="3" borderId="1" xfId="0" applyNumberFormat="1" applyFill="1" applyBorder="1" applyAlignment="1">
      <alignment vertical="center"/>
    </xf>
    <xf numFmtId="10" fontId="6" fillId="5" borderId="12" xfId="0" applyNumberFormat="1" applyFont="1" applyFill="1" applyBorder="1" applyAlignment="1">
      <alignment horizontal="center" vertical="center"/>
    </xf>
    <xf numFmtId="9" fontId="6" fillId="5" borderId="3" xfId="0" applyNumberFormat="1" applyFont="1" applyFill="1" applyBorder="1" applyAlignment="1">
      <alignment horizontal="center" vertical="center" wrapText="1"/>
    </xf>
    <xf numFmtId="0" fontId="5" fillId="0" borderId="0" xfId="0" applyFont="1" applyAlignment="1">
      <alignment vertical="center"/>
    </xf>
    <xf numFmtId="3" fontId="3" fillId="4" borderId="12" xfId="0" applyNumberFormat="1" applyFont="1" applyFill="1" applyBorder="1" applyAlignment="1">
      <alignment horizontal="center" vertical="center"/>
    </xf>
    <xf numFmtId="0" fontId="6" fillId="6" borderId="0" xfId="0" applyFont="1" applyFill="1" applyAlignment="1">
      <alignment vertical="center"/>
    </xf>
    <xf numFmtId="0" fontId="7" fillId="6" borderId="0" xfId="0" applyFont="1" applyFill="1" applyAlignment="1">
      <alignment vertical="center"/>
    </xf>
    <xf numFmtId="0" fontId="6" fillId="6" borderId="0" xfId="0" applyFont="1" applyFill="1"/>
    <xf numFmtId="0" fontId="0" fillId="6" borderId="0" xfId="0" applyFill="1"/>
    <xf numFmtId="0" fontId="0" fillId="6" borderId="0" xfId="0" applyFill="1" applyAlignment="1">
      <alignment vertical="center"/>
    </xf>
    <xf numFmtId="0" fontId="5" fillId="6" borderId="0" xfId="0" applyFont="1" applyFill="1"/>
    <xf numFmtId="0" fontId="5" fillId="6" borderId="0" xfId="0" applyFont="1" applyFill="1" applyAlignment="1">
      <alignment vertical="center"/>
    </xf>
    <xf numFmtId="0" fontId="11" fillId="6" borderId="0" xfId="0" applyFont="1" applyFill="1" applyAlignment="1">
      <alignment vertical="center"/>
    </xf>
    <xf numFmtId="0" fontId="0" fillId="4" borderId="12" xfId="0" applyFill="1" applyBorder="1" applyAlignment="1">
      <alignment horizontal="center" vertical="center" wrapText="1"/>
    </xf>
    <xf numFmtId="0" fontId="3" fillId="4" borderId="3" xfId="0" applyFont="1" applyFill="1" applyBorder="1" applyAlignment="1">
      <alignment horizontal="left" vertical="center"/>
    </xf>
    <xf numFmtId="0" fontId="3" fillId="4" borderId="12" xfId="0" applyFont="1" applyFill="1" applyBorder="1" applyAlignment="1">
      <alignment horizontal="left" vertical="center"/>
    </xf>
    <xf numFmtId="0" fontId="6" fillId="6" borderId="0" xfId="0" applyFont="1" applyFill="1" applyAlignment="1">
      <alignment horizontal="left"/>
    </xf>
    <xf numFmtId="0" fontId="0" fillId="4" borderId="0" xfId="0" applyFill="1" applyAlignment="1">
      <alignment horizontal="left"/>
    </xf>
    <xf numFmtId="0" fontId="0" fillId="4" borderId="7" xfId="0" applyFill="1" applyBorder="1" applyAlignment="1">
      <alignment horizontal="left" vertical="center"/>
    </xf>
    <xf numFmtId="0" fontId="0" fillId="4" borderId="9" xfId="0" applyFill="1" applyBorder="1" applyAlignment="1">
      <alignment horizontal="left" vertical="center"/>
    </xf>
    <xf numFmtId="0" fontId="0" fillId="4" borderId="4" xfId="0" applyFill="1" applyBorder="1" applyAlignment="1">
      <alignment horizontal="left" vertical="center"/>
    </xf>
    <xf numFmtId="0" fontId="0" fillId="4" borderId="0" xfId="0" applyFill="1" applyAlignment="1">
      <alignment horizontal="left" vertical="center" wrapText="1"/>
    </xf>
    <xf numFmtId="0" fontId="0" fillId="4" borderId="10" xfId="0" applyFill="1" applyBorder="1" applyAlignment="1">
      <alignment horizontal="left" vertical="center" wrapText="1"/>
    </xf>
    <xf numFmtId="0" fontId="0" fillId="4" borderId="0" xfId="0" applyFill="1" applyAlignment="1">
      <alignment horizontal="left" vertical="center"/>
    </xf>
    <xf numFmtId="0" fontId="6" fillId="6" borderId="0" xfId="0" applyFont="1" applyFill="1" applyAlignment="1">
      <alignment horizontal="left" vertical="center"/>
    </xf>
    <xf numFmtId="164" fontId="7" fillId="6" borderId="0" xfId="0" applyNumberFormat="1" applyFont="1" applyFill="1" applyAlignment="1">
      <alignment horizontal="left" vertical="center"/>
    </xf>
    <xf numFmtId="3" fontId="3" fillId="4" borderId="1" xfId="0" applyNumberFormat="1" applyFont="1" applyFill="1" applyBorder="1" applyAlignment="1">
      <alignment horizontal="center" vertical="center" wrapText="1"/>
    </xf>
    <xf numFmtId="3" fontId="3" fillId="4" borderId="2" xfId="0" applyNumberFormat="1" applyFont="1" applyFill="1" applyBorder="1" applyAlignment="1">
      <alignment horizontal="center" vertical="center" wrapText="1"/>
    </xf>
    <xf numFmtId="3" fontId="3" fillId="4" borderId="3" xfId="0" applyNumberFormat="1" applyFont="1" applyFill="1" applyBorder="1" applyAlignment="1">
      <alignment horizontal="center" vertical="center" wrapText="1"/>
    </xf>
    <xf numFmtId="0" fontId="0" fillId="3" borderId="1"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0" fillId="3" borderId="2" xfId="0" applyFill="1" applyBorder="1" applyAlignment="1">
      <alignment horizontal="left" vertical="center" wrapText="1"/>
    </xf>
    <xf numFmtId="0" fontId="0" fillId="3" borderId="3" xfId="0"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0" borderId="5" xfId="0" applyFont="1" applyBorder="1" applyAlignment="1">
      <alignment horizontal="left" vertical="center" wrapText="1" indent="1"/>
    </xf>
    <xf numFmtId="0" fontId="3" fillId="0" borderId="6" xfId="0" applyFont="1" applyBorder="1" applyAlignment="1">
      <alignment horizontal="left" vertical="center" wrapText="1" indent="1"/>
    </xf>
    <xf numFmtId="0" fontId="3" fillId="0" borderId="0" xfId="0" applyFont="1" applyAlignment="1">
      <alignment horizontal="left" vertical="center" wrapText="1" indent="1"/>
    </xf>
    <xf numFmtId="0" fontId="3" fillId="0" borderId="8" xfId="0" applyFont="1" applyBorder="1" applyAlignment="1">
      <alignment horizontal="left" vertical="center" wrapText="1" indent="1"/>
    </xf>
    <xf numFmtId="0" fontId="3" fillId="0" borderId="10" xfId="0" applyFont="1" applyBorder="1" applyAlignment="1">
      <alignment horizontal="left" vertical="center" wrapText="1" indent="1"/>
    </xf>
    <xf numFmtId="0" fontId="3" fillId="0" borderId="11" xfId="0" applyFont="1" applyBorder="1" applyAlignment="1">
      <alignment horizontal="left" vertical="center" wrapText="1" indent="1"/>
    </xf>
    <xf numFmtId="0" fontId="3" fillId="4" borderId="6" xfId="0" applyFont="1" applyFill="1" applyBorder="1" applyAlignment="1">
      <alignment horizontal="left" vertical="center" wrapText="1" indent="1"/>
    </xf>
    <xf numFmtId="0" fontId="3" fillId="4" borderId="8" xfId="0" applyFont="1" applyFill="1" applyBorder="1" applyAlignment="1">
      <alignment horizontal="left" vertical="center" wrapText="1" indent="1"/>
    </xf>
    <xf numFmtId="0" fontId="3" fillId="4" borderId="11" xfId="0" applyFont="1" applyFill="1" applyBorder="1" applyAlignment="1">
      <alignment horizontal="left" vertical="center" wrapText="1" indent="1"/>
    </xf>
    <xf numFmtId="0" fontId="0" fillId="4" borderId="1" xfId="0" applyFill="1" applyBorder="1" applyAlignment="1">
      <alignment horizontal="center" vertical="center" wrapText="1"/>
    </xf>
    <xf numFmtId="0" fontId="0" fillId="4" borderId="3" xfId="0" applyFill="1" applyBorder="1" applyAlignment="1">
      <alignment horizontal="center" vertical="center" wrapText="1"/>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9" fontId="3" fillId="4" borderId="4" xfId="0" applyNumberFormat="1" applyFont="1" applyFill="1" applyBorder="1" applyAlignment="1">
      <alignment horizontal="center" vertical="center"/>
    </xf>
    <xf numFmtId="9" fontId="3" fillId="4" borderId="5" xfId="0" applyNumberFormat="1" applyFont="1" applyFill="1" applyBorder="1" applyAlignment="1">
      <alignment horizontal="center" vertical="center"/>
    </xf>
    <xf numFmtId="9" fontId="3" fillId="4" borderId="6" xfId="0" applyNumberFormat="1" applyFont="1" applyFill="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7" xfId="0" quotePrefix="1" applyBorder="1" applyAlignment="1">
      <alignment horizontal="center" vertical="center"/>
    </xf>
    <xf numFmtId="0" fontId="3" fillId="4" borderId="1" xfId="0" applyFont="1" applyFill="1" applyBorder="1" applyAlignment="1">
      <alignment horizontal="left" vertical="center"/>
    </xf>
    <xf numFmtId="0" fontId="3" fillId="4" borderId="2" xfId="0" applyFont="1" applyFill="1" applyBorder="1" applyAlignment="1">
      <alignment horizontal="left" vertical="center"/>
    </xf>
    <xf numFmtId="0" fontId="3" fillId="4" borderId="3" xfId="0" applyFont="1" applyFill="1" applyBorder="1" applyAlignment="1">
      <alignment horizontal="left" vertical="center"/>
    </xf>
    <xf numFmtId="0" fontId="0" fillId="3" borderId="2" xfId="0" applyFill="1" applyBorder="1" applyAlignment="1">
      <alignment horizontal="left" vertical="center"/>
    </xf>
    <xf numFmtId="0" fontId="0" fillId="3" borderId="3" xfId="0" applyFill="1" applyBorder="1" applyAlignment="1">
      <alignment horizontal="left" vertical="center"/>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7" xfId="0" applyFont="1" applyFill="1" applyBorder="1" applyAlignment="1">
      <alignment horizontal="left" vertical="center"/>
    </xf>
    <xf numFmtId="0" fontId="3" fillId="4" borderId="0" xfId="0" applyFont="1" applyFill="1" applyAlignment="1">
      <alignment horizontal="left" vertical="center"/>
    </xf>
    <xf numFmtId="0" fontId="3" fillId="4" borderId="8" xfId="0" applyFont="1" applyFill="1" applyBorder="1" applyAlignment="1">
      <alignment horizontal="left" vertical="center"/>
    </xf>
    <xf numFmtId="0" fontId="0" fillId="3" borderId="4" xfId="0" applyFill="1" applyBorder="1" applyAlignment="1">
      <alignment horizontal="left" vertical="center"/>
    </xf>
    <xf numFmtId="0" fontId="0" fillId="3" borderId="9" xfId="0" applyFill="1" applyBorder="1" applyAlignment="1">
      <alignment horizontal="left"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1" fontId="3" fillId="4" borderId="1" xfId="0" applyNumberFormat="1" applyFont="1" applyFill="1" applyBorder="1" applyAlignment="1">
      <alignment horizontal="center" vertical="center" wrapText="1"/>
    </xf>
    <xf numFmtId="1" fontId="3" fillId="4" borderId="2" xfId="0" applyNumberFormat="1" applyFont="1" applyFill="1" applyBorder="1" applyAlignment="1">
      <alignment horizontal="center" vertical="center" wrapText="1"/>
    </xf>
    <xf numFmtId="1" fontId="3" fillId="4" borderId="3" xfId="0" applyNumberFormat="1" applyFont="1" applyFill="1" applyBorder="1" applyAlignment="1">
      <alignment horizontal="center" vertical="center" wrapText="1"/>
    </xf>
    <xf numFmtId="0" fontId="0" fillId="4" borderId="1" xfId="0" applyFill="1" applyBorder="1" applyAlignment="1">
      <alignment horizontal="center" vertical="center"/>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0" fillId="0" borderId="0" xfId="0" applyAlignment="1">
      <alignment horizontal="left" vertical="center" wrapText="1"/>
    </xf>
    <xf numFmtId="0" fontId="0" fillId="3" borderId="5" xfId="0" applyFill="1" applyBorder="1" applyAlignment="1">
      <alignment horizontal="left" vertical="center" wrapText="1"/>
    </xf>
    <xf numFmtId="0" fontId="0" fillId="3" borderId="6" xfId="0" applyFill="1" applyBorder="1" applyAlignment="1">
      <alignment horizontal="left" vertical="center" wrapText="1"/>
    </xf>
    <xf numFmtId="0" fontId="0" fillId="3" borderId="10" xfId="0" applyFill="1" applyBorder="1" applyAlignment="1">
      <alignment horizontal="left" vertical="center" wrapText="1"/>
    </xf>
    <xf numFmtId="0" fontId="0" fillId="3" borderId="11" xfId="0" applyFill="1" applyBorder="1" applyAlignment="1">
      <alignment horizontal="left" vertical="center" wrapText="1"/>
    </xf>
    <xf numFmtId="0" fontId="0" fillId="3" borderId="0" xfId="0" quotePrefix="1" applyFill="1" applyAlignment="1">
      <alignment horizontal="left" vertical="center" indent="1"/>
    </xf>
    <xf numFmtId="0" fontId="0" fillId="3" borderId="8" xfId="0" quotePrefix="1" applyFill="1" applyBorder="1" applyAlignment="1">
      <alignment horizontal="left" vertical="center" indent="1"/>
    </xf>
    <xf numFmtId="0" fontId="0" fillId="3" borderId="5" xfId="0" applyFill="1" applyBorder="1" applyAlignment="1">
      <alignment horizontal="left" vertical="center"/>
    </xf>
    <xf numFmtId="0" fontId="0" fillId="3" borderId="6" xfId="0" applyFill="1" applyBorder="1" applyAlignment="1">
      <alignment horizontal="left" vertical="center"/>
    </xf>
    <xf numFmtId="0" fontId="2" fillId="2" borderId="12" xfId="0" applyFont="1" applyFill="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0" fillId="4" borderId="6" xfId="0" applyFill="1" applyBorder="1" applyAlignment="1">
      <alignment horizontal="left" vertical="center" wrapText="1" indent="1"/>
    </xf>
    <xf numFmtId="0" fontId="0" fillId="4" borderId="8" xfId="0" applyFill="1" applyBorder="1" applyAlignment="1">
      <alignment horizontal="left" vertical="center" wrapText="1" indent="1"/>
    </xf>
    <xf numFmtId="0" fontId="0" fillId="4" borderId="11" xfId="0" applyFill="1" applyBorder="1" applyAlignment="1">
      <alignment horizontal="left" vertical="center" wrapText="1" indent="1"/>
    </xf>
    <xf numFmtId="0" fontId="0" fillId="4" borderId="5" xfId="0" applyFill="1" applyBorder="1" applyAlignment="1">
      <alignment horizontal="left" vertical="center" wrapText="1" indent="1"/>
    </xf>
    <xf numFmtId="0" fontId="0" fillId="4" borderId="0" xfId="0" applyFill="1" applyAlignment="1">
      <alignment horizontal="left" vertical="center" wrapText="1" indent="1"/>
    </xf>
    <xf numFmtId="0" fontId="0" fillId="4" borderId="10" xfId="0" applyFill="1" applyBorder="1" applyAlignment="1">
      <alignment horizontal="left" vertical="center" wrapText="1" indent="1"/>
    </xf>
    <xf numFmtId="0" fontId="0" fillId="0" borderId="0" xfId="0" applyAlignment="1">
      <alignment horizontal="left" vertical="center" wrapText="1" indent="1"/>
    </xf>
    <xf numFmtId="0" fontId="0" fillId="0" borderId="8" xfId="0" applyBorder="1" applyAlignment="1">
      <alignment horizontal="left" vertical="center" wrapText="1" indent="1"/>
    </xf>
    <xf numFmtId="0" fontId="0" fillId="0" borderId="10" xfId="0" applyBorder="1" applyAlignment="1">
      <alignment horizontal="left" vertical="center" wrapText="1" indent="1"/>
    </xf>
    <xf numFmtId="0" fontId="0" fillId="0" borderId="11" xfId="0" applyBorder="1" applyAlignment="1">
      <alignment horizontal="left" vertical="center" wrapText="1" indent="1"/>
    </xf>
    <xf numFmtId="0" fontId="0" fillId="0" borderId="5" xfId="0" applyBorder="1" applyAlignment="1">
      <alignment horizontal="left" vertical="center" wrapText="1" indent="1"/>
    </xf>
    <xf numFmtId="0" fontId="0" fillId="0" borderId="6" xfId="0" applyBorder="1" applyAlignment="1">
      <alignment horizontal="left" vertical="center" wrapText="1" indent="1"/>
    </xf>
    <xf numFmtId="0" fontId="0" fillId="3" borderId="10" xfId="0" quotePrefix="1" applyFill="1" applyBorder="1" applyAlignment="1">
      <alignment horizontal="left" vertical="center" indent="1"/>
    </xf>
    <xf numFmtId="0" fontId="0" fillId="3" borderId="11" xfId="0" quotePrefix="1" applyFill="1" applyBorder="1" applyAlignment="1">
      <alignment horizontal="left" vertical="center" indent="1"/>
    </xf>
    <xf numFmtId="3" fontId="6" fillId="5" borderId="4" xfId="0" applyNumberFormat="1" applyFont="1" applyFill="1" applyBorder="1" applyAlignment="1">
      <alignment horizontal="center" vertical="center"/>
    </xf>
    <xf numFmtId="3" fontId="6" fillId="5" borderId="5" xfId="0" applyNumberFormat="1" applyFont="1" applyFill="1" applyBorder="1" applyAlignment="1">
      <alignment horizontal="center" vertical="center"/>
    </xf>
    <xf numFmtId="3" fontId="6" fillId="5" borderId="6" xfId="0" applyNumberFormat="1" applyFont="1" applyFill="1" applyBorder="1" applyAlignment="1">
      <alignment horizontal="center" vertical="center"/>
    </xf>
    <xf numFmtId="0" fontId="3" fillId="4" borderId="9" xfId="0" applyFont="1" applyFill="1" applyBorder="1" applyAlignment="1">
      <alignment horizontal="left" vertical="center"/>
    </xf>
    <xf numFmtId="0" fontId="3" fillId="4" borderId="10" xfId="0" applyFont="1" applyFill="1" applyBorder="1" applyAlignment="1">
      <alignment horizontal="left" vertical="center"/>
    </xf>
    <xf numFmtId="0" fontId="3" fillId="4" borderId="11" xfId="0" applyFont="1" applyFill="1" applyBorder="1" applyAlignment="1">
      <alignment horizontal="left" vertical="center"/>
    </xf>
    <xf numFmtId="0" fontId="4" fillId="0" borderId="0" xfId="0" applyFont="1" applyAlignment="1">
      <alignment horizontal="left" vertical="center" wrapText="1"/>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0" fillId="3" borderId="5" xfId="0" applyFill="1" applyBorder="1"/>
    <xf numFmtId="0" fontId="0" fillId="3" borderId="6" xfId="0" applyFill="1" applyBorder="1"/>
    <xf numFmtId="0" fontId="3" fillId="4" borderId="4" xfId="0" applyFont="1" applyFill="1" applyBorder="1" applyAlignment="1">
      <alignment horizontal="left" vertical="center"/>
    </xf>
    <xf numFmtId="0" fontId="3" fillId="4" borderId="5" xfId="0" applyFont="1" applyFill="1" applyBorder="1" applyAlignment="1">
      <alignment horizontal="left" vertical="center"/>
    </xf>
    <xf numFmtId="0" fontId="3" fillId="4" borderId="6" xfId="0" applyFont="1" applyFill="1" applyBorder="1" applyAlignment="1">
      <alignment horizontal="left"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1273969</xdr:colOff>
      <xdr:row>1</xdr:row>
      <xdr:rowOff>11906</xdr:rowOff>
    </xdr:from>
    <xdr:to>
      <xdr:col>8</xdr:col>
      <xdr:colOff>486252</xdr:colOff>
      <xdr:row>1</xdr:row>
      <xdr:rowOff>595471</xdr:rowOff>
    </xdr:to>
    <xdr:pic>
      <xdr:nvPicPr>
        <xdr:cNvPr id="6" name="Picture 1">
          <a:extLst>
            <a:ext uri="{FF2B5EF4-FFF2-40B4-BE49-F238E27FC236}">
              <a16:creationId xmlns:a16="http://schemas.microsoft.com/office/drawing/2014/main" id="{BB7D62BB-53C6-4B3E-B369-CC782FD558D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9313" y="71437"/>
          <a:ext cx="5760720" cy="583565"/>
        </a:xfrm>
        <a:prstGeom prst="rect">
          <a:avLst/>
        </a:prstGeom>
        <a:noFill/>
        <a:ln>
          <a:noFill/>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O242"/>
  <sheetViews>
    <sheetView showGridLines="0" tabSelected="1" zoomScale="80" zoomScaleNormal="80" workbookViewId="0">
      <selection activeCell="C200" sqref="C200"/>
    </sheetView>
  </sheetViews>
  <sheetFormatPr defaultColWidth="8.7109375" defaultRowHeight="15" x14ac:dyDescent="0.25"/>
  <cols>
    <col min="1" max="2" width="1.7109375" style="38" customWidth="1"/>
    <col min="3" max="3" width="6.7109375" style="38" customWidth="1"/>
    <col min="4" max="4" width="2.28515625" style="38" customWidth="1"/>
    <col min="5" max="5" width="59.42578125" style="38" customWidth="1"/>
    <col min="6" max="6" width="16.7109375" style="47" customWidth="1"/>
    <col min="7" max="7" width="2.28515625" style="38" customWidth="1"/>
    <col min="8" max="8" width="19.7109375" style="38" customWidth="1"/>
    <col min="9" max="9" width="17.7109375" style="38" customWidth="1"/>
    <col min="10" max="10" width="20.42578125" style="38" customWidth="1"/>
    <col min="11" max="11" width="1.7109375" style="38" customWidth="1"/>
    <col min="12" max="12" width="13.42578125" style="41" customWidth="1"/>
    <col min="13" max="13" width="8.7109375" style="38"/>
    <col min="14" max="14" width="9.7109375" style="41" customWidth="1"/>
    <col min="15" max="15" width="8.7109375" style="41"/>
    <col min="16" max="16384" width="8.7109375" style="38"/>
  </cols>
  <sheetData>
    <row r="1" spans="2:15" ht="4.9000000000000004" customHeight="1" x14ac:dyDescent="0.25"/>
    <row r="2" spans="2:15" s="39" customFormat="1" ht="49.9" customHeight="1" x14ac:dyDescent="0.25">
      <c r="B2"/>
      <c r="C2"/>
      <c r="D2"/>
      <c r="E2"/>
      <c r="F2" s="48"/>
      <c r="G2" s="25"/>
      <c r="H2"/>
      <c r="I2"/>
      <c r="J2"/>
      <c r="K2"/>
      <c r="L2" s="41"/>
      <c r="N2" s="41"/>
      <c r="O2" s="41"/>
    </row>
    <row r="3" spans="2:15" s="39" customFormat="1" ht="15" customHeight="1" x14ac:dyDescent="0.25">
      <c r="B3"/>
      <c r="C3" s="131" t="s">
        <v>68</v>
      </c>
      <c r="D3" s="131"/>
      <c r="E3" s="131"/>
      <c r="F3" s="131"/>
      <c r="G3" s="131"/>
      <c r="H3" s="131"/>
      <c r="I3" s="131"/>
      <c r="J3" s="131"/>
      <c r="K3"/>
      <c r="L3" s="41"/>
      <c r="N3" s="41"/>
      <c r="O3" s="41"/>
    </row>
    <row r="4" spans="2:15" s="39" customFormat="1" ht="4.9000000000000004" customHeight="1" x14ac:dyDescent="0.25">
      <c r="B4"/>
      <c r="C4"/>
      <c r="D4"/>
      <c r="E4"/>
      <c r="F4" s="48"/>
      <c r="G4" s="25"/>
      <c r="H4"/>
      <c r="I4"/>
      <c r="J4"/>
      <c r="K4"/>
      <c r="L4" s="41"/>
      <c r="N4" s="41"/>
      <c r="O4" s="41"/>
    </row>
    <row r="5" spans="2:15" s="39" customFormat="1" ht="19.899999999999999" customHeight="1" x14ac:dyDescent="0.25">
      <c r="B5"/>
      <c r="C5" s="122" t="s">
        <v>115</v>
      </c>
      <c r="D5" s="122"/>
      <c r="E5" s="122"/>
      <c r="F5" s="122"/>
      <c r="G5" s="122"/>
      <c r="H5" s="122"/>
      <c r="I5" s="122"/>
      <c r="J5" s="122"/>
      <c r="K5"/>
      <c r="L5" s="41"/>
      <c r="N5" s="41" t="b">
        <f>SUM(F71,F73,F75,F77)=F69</f>
        <v>1</v>
      </c>
      <c r="O5" s="41" t="s">
        <v>86</v>
      </c>
    </row>
    <row r="6" spans="2:15" s="39" customFormat="1" ht="19.899999999999999" customHeight="1" x14ac:dyDescent="0.25">
      <c r="B6"/>
      <c r="C6" s="122"/>
      <c r="D6" s="122"/>
      <c r="E6" s="122"/>
      <c r="F6" s="122"/>
      <c r="G6" s="122"/>
      <c r="H6" s="122"/>
      <c r="I6" s="122"/>
      <c r="J6" s="122"/>
      <c r="K6"/>
      <c r="L6" s="41"/>
      <c r="N6" s="41" t="b">
        <f>SUM(F104:H108)=F73</f>
        <v>1</v>
      </c>
      <c r="O6" s="41" t="s">
        <v>87</v>
      </c>
    </row>
    <row r="7" spans="2:15" s="39" customFormat="1" ht="19.899999999999999" customHeight="1" x14ac:dyDescent="0.25">
      <c r="B7"/>
      <c r="C7" s="122"/>
      <c r="D7" s="122"/>
      <c r="E7" s="122"/>
      <c r="F7" s="122"/>
      <c r="G7" s="122"/>
      <c r="H7" s="122"/>
      <c r="I7" s="122"/>
      <c r="J7" s="122"/>
      <c r="K7"/>
      <c r="L7" s="41"/>
      <c r="N7" s="41" t="b">
        <f>SUM(F111:H115)=F75</f>
        <v>1</v>
      </c>
      <c r="O7" s="41" t="s">
        <v>88</v>
      </c>
    </row>
    <row r="8" spans="2:15" s="39" customFormat="1" ht="19.899999999999999" customHeight="1" x14ac:dyDescent="0.25">
      <c r="B8"/>
      <c r="C8" s="122"/>
      <c r="D8" s="122"/>
      <c r="E8" s="122"/>
      <c r="F8" s="122"/>
      <c r="G8" s="122"/>
      <c r="H8" s="122"/>
      <c r="I8" s="122"/>
      <c r="J8" s="122"/>
      <c r="K8"/>
      <c r="L8" s="41"/>
      <c r="N8" s="41" t="b">
        <f>SUM(F128:H137,F140:H149)=F71</f>
        <v>1</v>
      </c>
      <c r="O8" s="41" t="s">
        <v>53</v>
      </c>
    </row>
    <row r="9" spans="2:15" s="39" customFormat="1" ht="19.899999999999999" customHeight="1" x14ac:dyDescent="0.25">
      <c r="B9"/>
      <c r="C9" s="122"/>
      <c r="D9" s="122"/>
      <c r="E9" s="122"/>
      <c r="F9" s="122"/>
      <c r="G9" s="122"/>
      <c r="H9" s="122"/>
      <c r="I9" s="122"/>
      <c r="J9" s="122"/>
      <c r="K9"/>
      <c r="L9" s="41"/>
      <c r="N9" s="41" t="b">
        <f>SUM(J75,J73)&gt;=0.01</f>
        <v>0</v>
      </c>
      <c r="O9" s="41" t="s">
        <v>89</v>
      </c>
    </row>
    <row r="10" spans="2:15" s="39" customFormat="1" ht="19.899999999999999" customHeight="1" x14ac:dyDescent="0.25">
      <c r="B10"/>
      <c r="C10" s="122"/>
      <c r="D10" s="122"/>
      <c r="E10" s="122"/>
      <c r="F10" s="122"/>
      <c r="G10" s="122"/>
      <c r="H10" s="122"/>
      <c r="I10" s="122"/>
      <c r="J10" s="122"/>
      <c r="K10"/>
      <c r="L10" s="41"/>
      <c r="N10" s="41" t="b">
        <f>F77&lt;=50000</f>
        <v>1</v>
      </c>
      <c r="O10" s="41" t="s">
        <v>69</v>
      </c>
    </row>
    <row r="11" spans="2:15" s="39" customFormat="1" ht="19.899999999999999" customHeight="1" x14ac:dyDescent="0.25">
      <c r="B11"/>
      <c r="C11" s="122"/>
      <c r="D11" s="122"/>
      <c r="E11" s="122"/>
      <c r="F11" s="122"/>
      <c r="G11" s="122"/>
      <c r="H11" s="122"/>
      <c r="I11" s="122"/>
      <c r="J11" s="122"/>
      <c r="K11"/>
      <c r="L11" s="41"/>
      <c r="N11" s="41" t="b">
        <f>F94&lt;=0.6</f>
        <v>1</v>
      </c>
      <c r="O11" s="41" t="s">
        <v>70</v>
      </c>
    </row>
    <row r="12" spans="2:15" s="40" customFormat="1" ht="19.899999999999999" customHeight="1" x14ac:dyDescent="0.25">
      <c r="B12" s="10"/>
      <c r="C12" s="122"/>
      <c r="D12" s="122"/>
      <c r="E12" s="122"/>
      <c r="F12" s="122"/>
      <c r="G12" s="122"/>
      <c r="H12" s="122"/>
      <c r="I12" s="122"/>
      <c r="J12" s="122"/>
      <c r="K12" s="10"/>
      <c r="L12" s="42"/>
      <c r="N12" s="42" t="b">
        <f>F93&gt;=0.7</f>
        <v>0</v>
      </c>
      <c r="O12" s="42" t="s">
        <v>104</v>
      </c>
    </row>
    <row r="13" spans="2:15" s="40" customFormat="1" ht="81" customHeight="1" x14ac:dyDescent="0.25">
      <c r="B13" s="10"/>
      <c r="C13" s="122"/>
      <c r="D13" s="122"/>
      <c r="E13" s="122"/>
      <c r="F13" s="122"/>
      <c r="G13" s="122"/>
      <c r="H13" s="122"/>
      <c r="I13" s="122"/>
      <c r="J13" s="122"/>
      <c r="K13" s="10"/>
      <c r="L13" s="42"/>
      <c r="N13" s="42" t="b">
        <f>SUM(F90:J92)=1</f>
        <v>0</v>
      </c>
      <c r="O13" s="42" t="s">
        <v>103</v>
      </c>
    </row>
    <row r="14" spans="2:15" s="40" customFormat="1" ht="30" customHeight="1" x14ac:dyDescent="0.25">
      <c r="B14" s="10"/>
      <c r="C14" s="155" t="s">
        <v>116</v>
      </c>
      <c r="D14" s="155"/>
      <c r="E14" s="155"/>
      <c r="F14" s="155"/>
      <c r="G14" s="155"/>
      <c r="H14" s="155"/>
      <c r="I14" s="155"/>
      <c r="J14" s="155"/>
      <c r="K14" s="10"/>
      <c r="L14" s="42"/>
      <c r="N14" s="42"/>
      <c r="O14" s="42"/>
    </row>
    <row r="15" spans="2:15" s="39" customFormat="1" ht="4.9000000000000004" customHeight="1" x14ac:dyDescent="0.25">
      <c r="B15"/>
      <c r="C15"/>
      <c r="D15"/>
      <c r="E15"/>
      <c r="F15" s="48"/>
      <c r="G15" s="25"/>
      <c r="H15"/>
      <c r="I15"/>
      <c r="J15"/>
      <c r="K15"/>
      <c r="L15" s="41"/>
      <c r="N15" s="41"/>
      <c r="O15" s="41"/>
    </row>
    <row r="16" spans="2:15" s="39" customFormat="1" ht="19.899999999999999" customHeight="1" x14ac:dyDescent="0.25">
      <c r="B16"/>
      <c r="C16" s="119" t="s">
        <v>41</v>
      </c>
      <c r="D16" s="120"/>
      <c r="E16" s="120"/>
      <c r="F16" s="120"/>
      <c r="G16" s="120"/>
      <c r="H16" s="120"/>
      <c r="I16" s="120"/>
      <c r="J16" s="121"/>
      <c r="K16"/>
      <c r="L16" s="41"/>
      <c r="N16" s="41"/>
      <c r="O16" s="41"/>
    </row>
    <row r="17" spans="2:15" s="39" customFormat="1" ht="4.9000000000000004" customHeight="1" x14ac:dyDescent="0.25">
      <c r="B17"/>
      <c r="C17"/>
      <c r="D17"/>
      <c r="E17"/>
      <c r="F17" s="48"/>
      <c r="G17" s="25"/>
      <c r="H17"/>
      <c r="I17"/>
      <c r="J17"/>
      <c r="K17"/>
      <c r="L17" s="41"/>
      <c r="N17" s="41"/>
      <c r="O17" s="41"/>
    </row>
    <row r="18" spans="2:15" s="40" customFormat="1" ht="15" customHeight="1" x14ac:dyDescent="0.25">
      <c r="B18" s="2"/>
      <c r="C18" s="1" t="s">
        <v>0</v>
      </c>
      <c r="D18" s="63" t="s">
        <v>1</v>
      </c>
      <c r="E18" s="63"/>
      <c r="F18" s="63"/>
      <c r="G18" s="63"/>
      <c r="H18" s="63"/>
      <c r="I18" s="63"/>
      <c r="J18" s="64"/>
      <c r="K18" s="2"/>
      <c r="L18" s="42"/>
      <c r="N18" s="42"/>
      <c r="O18" s="42"/>
    </row>
    <row r="19" spans="2:15" s="40" customFormat="1" ht="19.899999999999999" customHeight="1" x14ac:dyDescent="0.25">
      <c r="B19" s="2"/>
      <c r="C19" s="132" t="s">
        <v>46</v>
      </c>
      <c r="D19" s="133"/>
      <c r="E19" s="133"/>
      <c r="F19" s="133"/>
      <c r="G19" s="133"/>
      <c r="H19" s="133"/>
      <c r="I19" s="133"/>
      <c r="J19" s="134"/>
      <c r="K19" s="2"/>
      <c r="L19" s="42"/>
      <c r="N19" s="42"/>
      <c r="O19" s="42"/>
    </row>
    <row r="20" spans="2:15" s="40" customFormat="1" ht="15" customHeight="1" x14ac:dyDescent="0.25">
      <c r="B20" s="2"/>
      <c r="C20" s="1" t="s">
        <v>2</v>
      </c>
      <c r="D20" s="63" t="s">
        <v>3</v>
      </c>
      <c r="E20" s="63"/>
      <c r="F20" s="63"/>
      <c r="G20" s="63"/>
      <c r="H20" s="63"/>
      <c r="I20" s="63"/>
      <c r="J20" s="64"/>
      <c r="K20" s="2"/>
      <c r="L20" s="42" t="str">
        <f>IF(SUM(COUNTBLANK(D22),COUNTBLANK(G22))=1,"ok","zaznacz jedno pole")</f>
        <v>zaznacz jedno pole</v>
      </c>
      <c r="N20" s="42"/>
      <c r="O20" s="42"/>
    </row>
    <row r="21" spans="2:15" s="40" customFormat="1" ht="10.15" customHeight="1" x14ac:dyDescent="0.25">
      <c r="B21" s="2"/>
      <c r="C21" s="28"/>
      <c r="D21" s="26"/>
      <c r="E21" s="135" t="s">
        <v>76</v>
      </c>
      <c r="F21" s="29"/>
      <c r="G21" s="27"/>
      <c r="H21" s="138" t="s">
        <v>77</v>
      </c>
      <c r="I21" s="138"/>
      <c r="J21" s="135"/>
      <c r="K21" s="2"/>
      <c r="L21" s="42"/>
      <c r="N21" s="42"/>
      <c r="O21" s="42"/>
    </row>
    <row r="22" spans="2:15" s="40" customFormat="1" ht="10.15" customHeight="1" x14ac:dyDescent="0.25">
      <c r="B22" s="2"/>
      <c r="C22" s="18"/>
      <c r="D22" s="30"/>
      <c r="E22" s="136"/>
      <c r="F22" s="49"/>
      <c r="G22" s="23"/>
      <c r="H22" s="139"/>
      <c r="I22" s="139"/>
      <c r="J22" s="136"/>
      <c r="K22" s="2"/>
      <c r="L22" s="42"/>
      <c r="N22" s="42"/>
      <c r="O22" s="42"/>
    </row>
    <row r="23" spans="2:15" s="40" customFormat="1" ht="10.15" customHeight="1" x14ac:dyDescent="0.25">
      <c r="B23" s="2"/>
      <c r="C23" s="19"/>
      <c r="D23" s="20"/>
      <c r="E23" s="137"/>
      <c r="F23" s="50"/>
      <c r="G23" s="13"/>
      <c r="H23" s="140"/>
      <c r="I23" s="140"/>
      <c r="J23" s="137"/>
      <c r="K23" s="2"/>
      <c r="L23" s="42"/>
      <c r="N23" s="42"/>
      <c r="O23" s="42"/>
    </row>
    <row r="24" spans="2:15" s="40" customFormat="1" ht="15" customHeight="1" x14ac:dyDescent="0.25">
      <c r="B24" s="2"/>
      <c r="C24" s="1" t="s">
        <v>5</v>
      </c>
      <c r="D24" s="63" t="s">
        <v>4</v>
      </c>
      <c r="E24" s="63"/>
      <c r="F24" s="63"/>
      <c r="G24" s="63"/>
      <c r="H24" s="63"/>
      <c r="I24" s="63"/>
      <c r="J24" s="64"/>
      <c r="K24" s="2"/>
      <c r="L24" s="42"/>
      <c r="N24" s="42"/>
      <c r="O24" s="42"/>
    </row>
    <row r="25" spans="2:15" s="40" customFormat="1" ht="19.899999999999999" customHeight="1" x14ac:dyDescent="0.25">
      <c r="B25" s="2"/>
      <c r="C25" s="132"/>
      <c r="D25" s="133"/>
      <c r="E25" s="133"/>
      <c r="F25" s="133"/>
      <c r="G25" s="133"/>
      <c r="H25" s="133"/>
      <c r="I25" s="133"/>
      <c r="J25" s="134"/>
      <c r="K25" s="2"/>
      <c r="L25" s="42"/>
      <c r="N25" s="42"/>
      <c r="O25" s="42"/>
    </row>
    <row r="26" spans="2:15" s="40" customFormat="1" ht="15" customHeight="1" x14ac:dyDescent="0.25">
      <c r="B26" s="2"/>
      <c r="C26" s="1" t="s">
        <v>6</v>
      </c>
      <c r="D26" s="63" t="s">
        <v>78</v>
      </c>
      <c r="E26" s="63"/>
      <c r="F26" s="63"/>
      <c r="G26" s="63"/>
      <c r="H26" s="63"/>
      <c r="I26" s="63"/>
      <c r="J26" s="64"/>
      <c r="K26" s="2"/>
      <c r="L26" s="42" t="str">
        <f>IF(SUM(COUNTBLANK(D28),COUNTBLANK(D31), COUNTBLANK(D34))=2,"ok","zaznacz jedno pole")</f>
        <v>zaznacz jedno pole</v>
      </c>
      <c r="N26" s="42"/>
      <c r="O26" s="42"/>
    </row>
    <row r="27" spans="2:15" s="40" customFormat="1" ht="15" customHeight="1" x14ac:dyDescent="0.25">
      <c r="B27" s="2"/>
      <c r="C27" s="16"/>
      <c r="D27" s="17"/>
      <c r="E27" s="145" t="s">
        <v>79</v>
      </c>
      <c r="F27" s="145"/>
      <c r="G27" s="145"/>
      <c r="H27" s="145"/>
      <c r="I27" s="145"/>
      <c r="J27" s="146"/>
      <c r="K27" s="2"/>
      <c r="L27" s="42"/>
      <c r="N27" s="42"/>
      <c r="O27" s="42"/>
    </row>
    <row r="28" spans="2:15" s="40" customFormat="1" ht="9.75" customHeight="1" x14ac:dyDescent="0.25">
      <c r="B28" s="2"/>
      <c r="C28" s="8"/>
      <c r="D28" s="30"/>
      <c r="E28" s="141"/>
      <c r="F28" s="141"/>
      <c r="G28" s="141"/>
      <c r="H28" s="141"/>
      <c r="I28" s="141"/>
      <c r="J28" s="142"/>
      <c r="K28" s="2"/>
      <c r="L28" s="42"/>
      <c r="N28" s="42"/>
      <c r="O28" s="42"/>
    </row>
    <row r="29" spans="2:15" s="40" customFormat="1" ht="15" customHeight="1" x14ac:dyDescent="0.25">
      <c r="B29" s="2"/>
      <c r="C29" s="8"/>
      <c r="D29" s="9"/>
      <c r="E29" s="141"/>
      <c r="F29" s="141"/>
      <c r="G29" s="141"/>
      <c r="H29" s="141"/>
      <c r="I29" s="141"/>
      <c r="J29" s="142"/>
      <c r="K29" s="2"/>
      <c r="L29" s="42"/>
      <c r="N29" s="42"/>
      <c r="O29" s="42"/>
    </row>
    <row r="30" spans="2:15" s="40" customFormat="1" ht="15" customHeight="1" x14ac:dyDescent="0.25">
      <c r="B30" s="2"/>
      <c r="C30" s="8"/>
      <c r="D30" s="9"/>
      <c r="E30" s="141" t="s">
        <v>80</v>
      </c>
      <c r="F30" s="141"/>
      <c r="G30" s="141"/>
      <c r="H30" s="141"/>
      <c r="I30" s="141"/>
      <c r="J30" s="142"/>
      <c r="K30" s="2"/>
      <c r="L30" s="42"/>
      <c r="N30" s="42"/>
      <c r="O30" s="42"/>
    </row>
    <row r="31" spans="2:15" s="40" customFormat="1" ht="10.15" customHeight="1" x14ac:dyDescent="0.25">
      <c r="B31" s="2"/>
      <c r="C31" s="8"/>
      <c r="D31" s="30"/>
      <c r="E31" s="141"/>
      <c r="F31" s="141"/>
      <c r="G31" s="141"/>
      <c r="H31" s="141"/>
      <c r="I31" s="141"/>
      <c r="J31" s="142"/>
      <c r="K31" s="2"/>
      <c r="L31" s="42"/>
      <c r="N31" s="42"/>
      <c r="O31" s="42"/>
    </row>
    <row r="32" spans="2:15" s="40" customFormat="1" ht="15" customHeight="1" x14ac:dyDescent="0.25">
      <c r="B32" s="2"/>
      <c r="C32" s="8"/>
      <c r="D32" s="9"/>
      <c r="E32" s="141"/>
      <c r="F32" s="141"/>
      <c r="G32" s="141"/>
      <c r="H32" s="141"/>
      <c r="I32" s="141"/>
      <c r="J32" s="142"/>
      <c r="K32" s="2"/>
      <c r="L32" s="42"/>
      <c r="N32" s="42"/>
      <c r="O32" s="42"/>
    </row>
    <row r="33" spans="2:15" s="40" customFormat="1" ht="15" customHeight="1" x14ac:dyDescent="0.25">
      <c r="B33" s="2"/>
      <c r="C33" s="8"/>
      <c r="D33" s="9"/>
      <c r="E33" s="141" t="s">
        <v>81</v>
      </c>
      <c r="F33" s="141"/>
      <c r="G33" s="141"/>
      <c r="H33" s="141"/>
      <c r="I33" s="141"/>
      <c r="J33" s="142"/>
      <c r="K33" s="2"/>
      <c r="L33" s="42"/>
      <c r="N33" s="42"/>
      <c r="O33" s="42"/>
    </row>
    <row r="34" spans="2:15" s="40" customFormat="1" ht="10.15" customHeight="1" x14ac:dyDescent="0.25">
      <c r="B34" s="2"/>
      <c r="C34" s="18"/>
      <c r="D34" s="30"/>
      <c r="E34" s="141"/>
      <c r="F34" s="141"/>
      <c r="G34" s="141"/>
      <c r="H34" s="141"/>
      <c r="I34" s="141"/>
      <c r="J34" s="142"/>
      <c r="K34" s="2"/>
      <c r="L34" s="42"/>
      <c r="N34" s="42"/>
      <c r="O34" s="42"/>
    </row>
    <row r="35" spans="2:15" s="40" customFormat="1" ht="25.15" customHeight="1" x14ac:dyDescent="0.25">
      <c r="B35" s="2"/>
      <c r="C35" s="19"/>
      <c r="D35" s="20"/>
      <c r="E35" s="143"/>
      <c r="F35" s="143"/>
      <c r="G35" s="143"/>
      <c r="H35" s="143"/>
      <c r="I35" s="143"/>
      <c r="J35" s="144"/>
      <c r="K35" s="2"/>
      <c r="L35" s="42"/>
      <c r="N35" s="42"/>
      <c r="O35" s="42"/>
    </row>
    <row r="36" spans="2:15" s="40" customFormat="1" ht="30" customHeight="1" x14ac:dyDescent="0.25">
      <c r="B36" s="2"/>
      <c r="C36" s="1" t="s">
        <v>7</v>
      </c>
      <c r="D36" s="63" t="s">
        <v>82</v>
      </c>
      <c r="E36" s="63"/>
      <c r="F36" s="63"/>
      <c r="G36" s="63"/>
      <c r="H36" s="63"/>
      <c r="I36" s="63"/>
      <c r="J36" s="64"/>
      <c r="K36" s="2"/>
      <c r="L36" s="42"/>
      <c r="N36" s="42"/>
      <c r="O36" s="42"/>
    </row>
    <row r="37" spans="2:15" s="40" customFormat="1" ht="19.899999999999999" customHeight="1" x14ac:dyDescent="0.25">
      <c r="B37" s="2"/>
      <c r="C37" s="132"/>
      <c r="D37" s="133"/>
      <c r="E37" s="133"/>
      <c r="F37" s="133"/>
      <c r="G37" s="133"/>
      <c r="H37" s="133"/>
      <c r="I37" s="133"/>
      <c r="J37" s="134"/>
      <c r="K37" s="2"/>
      <c r="L37" s="42"/>
      <c r="N37" s="42"/>
      <c r="O37" s="42"/>
    </row>
    <row r="38" spans="2:15" s="40" customFormat="1" ht="15" customHeight="1" x14ac:dyDescent="0.25">
      <c r="B38" s="2"/>
      <c r="C38" s="1" t="s">
        <v>8</v>
      </c>
      <c r="D38" s="63" t="s">
        <v>83</v>
      </c>
      <c r="E38" s="63"/>
      <c r="F38" s="63"/>
      <c r="G38" s="63"/>
      <c r="H38" s="63"/>
      <c r="I38" s="63"/>
      <c r="J38" s="64"/>
      <c r="K38" s="2"/>
      <c r="L38" s="42" t="str">
        <f>IF(SUM(COUNTBLANK(D40),COUNTBLANK(G40))=1,"ok","zaznacz jedno pole")</f>
        <v>zaznacz jedno pole</v>
      </c>
      <c r="N38" s="42"/>
      <c r="O38" s="42"/>
    </row>
    <row r="39" spans="2:15" s="40" customFormat="1" ht="10.15" customHeight="1" x14ac:dyDescent="0.25">
      <c r="B39" s="2"/>
      <c r="C39" s="28"/>
      <c r="D39" s="26"/>
      <c r="E39" s="135" t="s">
        <v>51</v>
      </c>
      <c r="F39" s="29"/>
      <c r="G39" s="27"/>
      <c r="H39" s="138" t="s">
        <v>52</v>
      </c>
      <c r="I39" s="138"/>
      <c r="J39" s="135"/>
      <c r="K39" s="2"/>
      <c r="L39" s="42"/>
      <c r="N39" s="42"/>
      <c r="O39" s="42"/>
    </row>
    <row r="40" spans="2:15" s="40" customFormat="1" ht="10.15" customHeight="1" x14ac:dyDescent="0.25">
      <c r="B40" s="2"/>
      <c r="C40" s="18"/>
      <c r="D40" s="30"/>
      <c r="E40" s="136"/>
      <c r="F40" s="49"/>
      <c r="G40" s="23"/>
      <c r="H40" s="139"/>
      <c r="I40" s="139"/>
      <c r="J40" s="136"/>
      <c r="K40" s="2"/>
      <c r="N40" s="42"/>
      <c r="O40" s="42"/>
    </row>
    <row r="41" spans="2:15" s="40" customFormat="1" ht="10.15" customHeight="1" x14ac:dyDescent="0.25">
      <c r="B41" s="2"/>
      <c r="C41" s="19"/>
      <c r="D41" s="20"/>
      <c r="E41" s="137"/>
      <c r="F41" s="50"/>
      <c r="G41" s="13"/>
      <c r="H41" s="140"/>
      <c r="I41" s="140"/>
      <c r="J41" s="137"/>
      <c r="K41" s="2"/>
      <c r="L41" s="42" t="str">
        <f>IF(COUNTA(G40)=1,IF(COUNTA(F42:J42)&gt;=1,"ok","W przypadku funduszu specjalistycznego, zaznacz co najmniej jedno pole pozycji 6.1. poniżej"),"Nie dotyczy")</f>
        <v>Nie dotyczy</v>
      </c>
      <c r="N41" s="42"/>
      <c r="O41" s="42"/>
    </row>
    <row r="42" spans="2:15" s="40" customFormat="1" ht="45" customHeight="1" x14ac:dyDescent="0.25">
      <c r="B42" s="2"/>
      <c r="C42" s="1" t="s">
        <v>64</v>
      </c>
      <c r="D42" s="63" t="s">
        <v>141</v>
      </c>
      <c r="E42" s="64"/>
      <c r="F42" s="91"/>
      <c r="G42" s="93"/>
      <c r="H42" s="46"/>
      <c r="I42" s="45"/>
      <c r="J42" s="45"/>
      <c r="K42" s="2"/>
      <c r="L42" s="42" t="str">
        <f>IF(OR(F42="Inne",H42="Inne",I42="Inne"),"W przypadku wskazania pozycji Inne prosimy o krótką informację dot. specjalizacji/branży w komórce J42 obok","Nie dotyczy")</f>
        <v>Nie dotyczy</v>
      </c>
      <c r="N42" s="42"/>
      <c r="O42" s="42"/>
    </row>
    <row r="43" spans="2:15" s="40" customFormat="1" ht="15" customHeight="1" x14ac:dyDescent="0.25">
      <c r="B43" s="2"/>
      <c r="C43" s="1" t="s">
        <v>20</v>
      </c>
      <c r="D43" s="63" t="s">
        <v>27</v>
      </c>
      <c r="E43" s="63"/>
      <c r="F43" s="63"/>
      <c r="G43" s="63"/>
      <c r="H43" s="63"/>
      <c r="I43" s="63"/>
      <c r="J43" s="64"/>
      <c r="K43" s="2"/>
      <c r="L43" s="42"/>
      <c r="N43" s="42"/>
      <c r="O43" s="42"/>
    </row>
    <row r="44" spans="2:15" s="40" customFormat="1" ht="15" customHeight="1" x14ac:dyDescent="0.25">
      <c r="B44" s="2"/>
      <c r="C44" s="1"/>
      <c r="D44" s="94" t="s">
        <v>21</v>
      </c>
      <c r="E44" s="95"/>
      <c r="F44" s="91"/>
      <c r="G44" s="92"/>
      <c r="H44" s="92"/>
      <c r="I44" s="92"/>
      <c r="J44" s="93"/>
      <c r="K44" s="2"/>
      <c r="L44" s="42"/>
      <c r="N44" s="42"/>
      <c r="O44" s="42"/>
    </row>
    <row r="45" spans="2:15" s="40" customFormat="1" ht="15" customHeight="1" x14ac:dyDescent="0.25">
      <c r="B45" s="2"/>
      <c r="C45" s="3"/>
      <c r="D45" s="158" t="s">
        <v>63</v>
      </c>
      <c r="E45" s="159"/>
      <c r="F45" s="160"/>
      <c r="G45" s="161"/>
      <c r="H45" s="161"/>
      <c r="I45" s="161"/>
      <c r="J45" s="162"/>
      <c r="K45" s="2"/>
      <c r="L45" s="42"/>
      <c r="N45" s="42"/>
      <c r="O45" s="42"/>
    </row>
    <row r="46" spans="2:15" s="40" customFormat="1" ht="15" customHeight="1" x14ac:dyDescent="0.25">
      <c r="B46" s="2"/>
      <c r="C46" s="4"/>
      <c r="D46" s="127" t="s">
        <v>11</v>
      </c>
      <c r="E46" s="128"/>
      <c r="F46" s="99"/>
      <c r="G46" s="100"/>
      <c r="H46" s="100"/>
      <c r="I46" s="100"/>
      <c r="J46" s="101"/>
      <c r="K46" s="2"/>
      <c r="L46" s="42"/>
      <c r="N46" s="42"/>
      <c r="O46" s="42"/>
    </row>
    <row r="47" spans="2:15" s="40" customFormat="1" ht="15" customHeight="1" x14ac:dyDescent="0.25">
      <c r="B47" s="2"/>
      <c r="C47" s="4"/>
      <c r="D47" s="127" t="s">
        <v>12</v>
      </c>
      <c r="E47" s="128"/>
      <c r="F47" s="99"/>
      <c r="G47" s="100"/>
      <c r="H47" s="100"/>
      <c r="I47" s="100"/>
      <c r="J47" s="101"/>
      <c r="K47" s="2"/>
      <c r="L47" s="42"/>
      <c r="N47" s="42"/>
      <c r="O47" s="42"/>
    </row>
    <row r="48" spans="2:15" s="40" customFormat="1" ht="15" customHeight="1" x14ac:dyDescent="0.25">
      <c r="B48" s="2"/>
      <c r="C48" s="4"/>
      <c r="D48" s="127" t="s">
        <v>13</v>
      </c>
      <c r="E48" s="128"/>
      <c r="F48" s="99"/>
      <c r="G48" s="100"/>
      <c r="H48" s="100"/>
      <c r="I48" s="100"/>
      <c r="J48" s="101"/>
      <c r="K48" s="2"/>
      <c r="L48" s="42"/>
      <c r="N48" s="42"/>
      <c r="O48" s="42"/>
    </row>
    <row r="49" spans="2:15" s="40" customFormat="1" ht="15" customHeight="1" x14ac:dyDescent="0.25">
      <c r="B49" s="2"/>
      <c r="C49" s="4"/>
      <c r="D49" s="127" t="s">
        <v>14</v>
      </c>
      <c r="E49" s="128"/>
      <c r="F49" s="99"/>
      <c r="G49" s="100"/>
      <c r="H49" s="100"/>
      <c r="I49" s="100"/>
      <c r="J49" s="101"/>
      <c r="K49" s="2"/>
      <c r="L49" s="42"/>
      <c r="N49" s="42"/>
      <c r="O49" s="42"/>
    </row>
    <row r="50" spans="2:15" s="40" customFormat="1" ht="15" customHeight="1" x14ac:dyDescent="0.25">
      <c r="B50" s="2"/>
      <c r="C50" s="4"/>
      <c r="D50" s="127" t="s">
        <v>15</v>
      </c>
      <c r="E50" s="128"/>
      <c r="F50" s="99"/>
      <c r="G50" s="100"/>
      <c r="H50" s="100"/>
      <c r="I50" s="100"/>
      <c r="J50" s="101"/>
      <c r="K50" s="2"/>
      <c r="L50" s="42"/>
      <c r="N50" s="42"/>
      <c r="O50" s="42"/>
    </row>
    <row r="51" spans="2:15" s="40" customFormat="1" ht="15" customHeight="1" x14ac:dyDescent="0.25">
      <c r="B51" s="2"/>
      <c r="C51" s="4"/>
      <c r="D51" s="127" t="s">
        <v>16</v>
      </c>
      <c r="E51" s="128"/>
      <c r="F51" s="99"/>
      <c r="G51" s="100"/>
      <c r="H51" s="100"/>
      <c r="I51" s="100"/>
      <c r="J51" s="101"/>
      <c r="K51" s="2"/>
      <c r="L51" s="42"/>
      <c r="N51" s="42"/>
      <c r="O51" s="42"/>
    </row>
    <row r="52" spans="2:15" s="40" customFormat="1" ht="15" customHeight="1" x14ac:dyDescent="0.25">
      <c r="B52" s="2"/>
      <c r="C52" s="4"/>
      <c r="D52" s="127" t="s">
        <v>17</v>
      </c>
      <c r="E52" s="128"/>
      <c r="F52" s="99"/>
      <c r="G52" s="100"/>
      <c r="H52" s="100"/>
      <c r="I52" s="100"/>
      <c r="J52" s="101"/>
      <c r="K52" s="2"/>
      <c r="L52" s="42"/>
      <c r="N52" s="42"/>
      <c r="O52" s="42"/>
    </row>
    <row r="53" spans="2:15" s="40" customFormat="1" ht="15" customHeight="1" x14ac:dyDescent="0.25">
      <c r="B53" s="2"/>
      <c r="C53" s="4"/>
      <c r="D53" s="127" t="s">
        <v>18</v>
      </c>
      <c r="E53" s="128"/>
      <c r="F53" s="99"/>
      <c r="G53" s="100"/>
      <c r="H53" s="100"/>
      <c r="I53" s="100"/>
      <c r="J53" s="101"/>
      <c r="K53" s="2"/>
      <c r="L53" s="42"/>
      <c r="N53" s="42"/>
      <c r="O53" s="42"/>
    </row>
    <row r="54" spans="2:15" s="40" customFormat="1" ht="15" customHeight="1" x14ac:dyDescent="0.25">
      <c r="B54" s="2"/>
      <c r="C54" s="5"/>
      <c r="D54" s="147" t="s">
        <v>19</v>
      </c>
      <c r="E54" s="148"/>
      <c r="F54" s="152"/>
      <c r="G54" s="153"/>
      <c r="H54" s="153"/>
      <c r="I54" s="153"/>
      <c r="J54" s="154"/>
      <c r="K54" s="2"/>
      <c r="L54" s="42"/>
      <c r="N54" s="42"/>
      <c r="O54" s="42"/>
    </row>
    <row r="55" spans="2:15" s="40" customFormat="1" ht="15" customHeight="1" x14ac:dyDescent="0.25">
      <c r="B55" s="2"/>
      <c r="C55" s="1"/>
      <c r="D55" s="94" t="s">
        <v>47</v>
      </c>
      <c r="E55" s="95"/>
      <c r="F55" s="91"/>
      <c r="G55" s="92"/>
      <c r="H55" s="92"/>
      <c r="I55" s="92"/>
      <c r="J55" s="93"/>
      <c r="K55" s="2"/>
      <c r="L55" s="42"/>
      <c r="N55" s="42"/>
      <c r="O55" s="42"/>
    </row>
    <row r="56" spans="2:15" s="40" customFormat="1" ht="15" customHeight="1" x14ac:dyDescent="0.25">
      <c r="B56" s="2"/>
      <c r="C56" s="1" t="s">
        <v>22</v>
      </c>
      <c r="D56" s="63" t="s">
        <v>30</v>
      </c>
      <c r="E56" s="63"/>
      <c r="F56" s="63"/>
      <c r="G56" s="63"/>
      <c r="H56" s="63"/>
      <c r="I56" s="63"/>
      <c r="J56" s="64"/>
      <c r="K56" s="2"/>
      <c r="L56" s="42"/>
      <c r="N56" s="42"/>
      <c r="O56" s="42"/>
    </row>
    <row r="57" spans="2:15" s="40" customFormat="1" ht="15" customHeight="1" x14ac:dyDescent="0.25">
      <c r="B57" s="2"/>
      <c r="C57" s="1"/>
      <c r="D57" s="63" t="s">
        <v>9</v>
      </c>
      <c r="E57" s="63"/>
      <c r="F57" s="63"/>
      <c r="G57" s="63"/>
      <c r="H57" s="63"/>
      <c r="I57" s="63"/>
      <c r="J57" s="64"/>
      <c r="K57" s="2"/>
      <c r="L57" s="42"/>
      <c r="N57" s="42"/>
      <c r="O57" s="42"/>
    </row>
    <row r="58" spans="2:15" s="40" customFormat="1" ht="15" customHeight="1" x14ac:dyDescent="0.25">
      <c r="B58" s="2"/>
      <c r="C58" s="3"/>
      <c r="D58" s="129" t="s">
        <v>10</v>
      </c>
      <c r="E58" s="130"/>
      <c r="F58" s="160"/>
      <c r="G58" s="161"/>
      <c r="H58" s="161"/>
      <c r="I58" s="161"/>
      <c r="J58" s="162"/>
      <c r="K58" s="2"/>
      <c r="L58" s="42"/>
      <c r="N58" s="42"/>
      <c r="O58" s="42"/>
    </row>
    <row r="59" spans="2:15" s="40" customFormat="1" ht="15" customHeight="1" x14ac:dyDescent="0.25">
      <c r="B59" s="2"/>
      <c r="C59" s="4"/>
      <c r="D59" s="127" t="s">
        <v>11</v>
      </c>
      <c r="E59" s="128"/>
      <c r="F59" s="99"/>
      <c r="G59" s="100"/>
      <c r="H59" s="100"/>
      <c r="I59" s="100"/>
      <c r="J59" s="101"/>
      <c r="K59" s="2"/>
      <c r="L59" s="42"/>
      <c r="N59" s="42"/>
      <c r="O59" s="42"/>
    </row>
    <row r="60" spans="2:15" s="40" customFormat="1" ht="15" customHeight="1" x14ac:dyDescent="0.25">
      <c r="B60" s="2"/>
      <c r="C60" s="4"/>
      <c r="D60" s="127" t="s">
        <v>12</v>
      </c>
      <c r="E60" s="128"/>
      <c r="F60" s="99"/>
      <c r="G60" s="100"/>
      <c r="H60" s="100"/>
      <c r="I60" s="100"/>
      <c r="J60" s="101"/>
      <c r="K60" s="2"/>
      <c r="L60" s="42"/>
      <c r="N60" s="42"/>
      <c r="O60" s="42"/>
    </row>
    <row r="61" spans="2:15" s="40" customFormat="1" ht="15" customHeight="1" x14ac:dyDescent="0.25">
      <c r="B61" s="2"/>
      <c r="C61" s="4"/>
      <c r="D61" s="127" t="s">
        <v>13</v>
      </c>
      <c r="E61" s="128"/>
      <c r="F61" s="99"/>
      <c r="G61" s="100"/>
      <c r="H61" s="100"/>
      <c r="I61" s="100"/>
      <c r="J61" s="101"/>
      <c r="K61" s="2"/>
      <c r="L61" s="42"/>
      <c r="N61" s="42"/>
      <c r="O61" s="42"/>
    </row>
    <row r="62" spans="2:15" s="40" customFormat="1" ht="15" customHeight="1" x14ac:dyDescent="0.25">
      <c r="B62" s="2"/>
      <c r="C62" s="4"/>
      <c r="D62" s="127" t="s">
        <v>14</v>
      </c>
      <c r="E62" s="128"/>
      <c r="F62" s="99"/>
      <c r="G62" s="100"/>
      <c r="H62" s="100"/>
      <c r="I62" s="100"/>
      <c r="J62" s="101"/>
      <c r="K62" s="2"/>
      <c r="L62" s="42"/>
      <c r="N62" s="42"/>
      <c r="O62" s="42"/>
    </row>
    <row r="63" spans="2:15" s="40" customFormat="1" ht="15" customHeight="1" x14ac:dyDescent="0.25">
      <c r="B63" s="2"/>
      <c r="C63" s="4"/>
      <c r="D63" s="127" t="s">
        <v>15</v>
      </c>
      <c r="E63" s="128"/>
      <c r="F63" s="99"/>
      <c r="G63" s="100"/>
      <c r="H63" s="100"/>
      <c r="I63" s="100"/>
      <c r="J63" s="101"/>
      <c r="K63" s="2"/>
      <c r="L63" s="42"/>
      <c r="N63" s="42"/>
      <c r="O63" s="42"/>
    </row>
    <row r="64" spans="2:15" s="40" customFormat="1" ht="15" customHeight="1" x14ac:dyDescent="0.25">
      <c r="B64" s="2"/>
      <c r="C64" s="4"/>
      <c r="D64" s="127" t="s">
        <v>16</v>
      </c>
      <c r="E64" s="128"/>
      <c r="F64" s="99"/>
      <c r="G64" s="100"/>
      <c r="H64" s="100"/>
      <c r="I64" s="100"/>
      <c r="J64" s="101"/>
      <c r="K64" s="2"/>
      <c r="L64" s="42"/>
      <c r="N64" s="42"/>
      <c r="O64" s="42"/>
    </row>
    <row r="65" spans="2:15" s="40" customFormat="1" ht="15" customHeight="1" x14ac:dyDescent="0.25">
      <c r="B65" s="2"/>
      <c r="C65" s="4"/>
      <c r="D65" s="127" t="s">
        <v>17</v>
      </c>
      <c r="E65" s="128"/>
      <c r="F65" s="99"/>
      <c r="G65" s="100"/>
      <c r="H65" s="100"/>
      <c r="I65" s="100"/>
      <c r="J65" s="101"/>
      <c r="K65" s="2"/>
      <c r="L65" s="42"/>
      <c r="N65" s="42"/>
      <c r="O65" s="42"/>
    </row>
    <row r="66" spans="2:15" s="40" customFormat="1" ht="15" customHeight="1" x14ac:dyDescent="0.25">
      <c r="B66" s="2"/>
      <c r="C66" s="4"/>
      <c r="D66" s="127" t="s">
        <v>18</v>
      </c>
      <c r="E66" s="128"/>
      <c r="F66" s="99"/>
      <c r="G66" s="100"/>
      <c r="H66" s="100"/>
      <c r="I66" s="100"/>
      <c r="J66" s="101"/>
      <c r="K66" s="2"/>
      <c r="L66" s="42"/>
      <c r="N66" s="42"/>
      <c r="O66" s="42"/>
    </row>
    <row r="67" spans="2:15" s="40" customFormat="1" ht="15" customHeight="1" x14ac:dyDescent="0.25">
      <c r="B67" s="2"/>
      <c r="C67" s="5"/>
      <c r="D67" s="147" t="s">
        <v>19</v>
      </c>
      <c r="E67" s="148"/>
      <c r="F67" s="152"/>
      <c r="G67" s="153"/>
      <c r="H67" s="153"/>
      <c r="I67" s="153"/>
      <c r="J67" s="154"/>
      <c r="K67" s="2"/>
      <c r="L67" s="42"/>
      <c r="N67" s="42"/>
      <c r="O67" s="42"/>
    </row>
    <row r="68" spans="2:15" s="40" customFormat="1" ht="15" customHeight="1" x14ac:dyDescent="0.25">
      <c r="B68" s="2"/>
      <c r="C68" s="1" t="s">
        <v>25</v>
      </c>
      <c r="D68" s="63" t="s">
        <v>142</v>
      </c>
      <c r="E68" s="63"/>
      <c r="F68" s="63"/>
      <c r="G68" s="63"/>
      <c r="H68" s="63"/>
      <c r="I68" s="63"/>
      <c r="J68" s="64"/>
      <c r="K68" s="2"/>
      <c r="L68" s="42"/>
      <c r="N68" s="42"/>
      <c r="O68" s="42"/>
    </row>
    <row r="69" spans="2:15" s="40" customFormat="1" ht="15" customHeight="1" x14ac:dyDescent="0.25">
      <c r="B69" s="2"/>
      <c r="C69" s="1" t="s">
        <v>54</v>
      </c>
      <c r="D69" s="94" t="s">
        <v>101</v>
      </c>
      <c r="E69" s="95"/>
      <c r="F69" s="149">
        <f>F71+F73+F75+F77</f>
        <v>0</v>
      </c>
      <c r="G69" s="150"/>
      <c r="H69" s="150"/>
      <c r="I69" s="150"/>
      <c r="J69" s="151"/>
      <c r="K69" s="2"/>
      <c r="L69" s="42"/>
      <c r="N69" s="42"/>
      <c r="O69" s="42"/>
    </row>
    <row r="70" spans="2:15" s="40" customFormat="1" ht="15" customHeight="1" x14ac:dyDescent="0.25">
      <c r="B70" s="2"/>
      <c r="C70" s="102" t="s">
        <v>55</v>
      </c>
      <c r="D70" s="123" t="s">
        <v>48</v>
      </c>
      <c r="E70" s="124"/>
      <c r="F70" s="107" t="s">
        <v>50</v>
      </c>
      <c r="G70" s="108"/>
      <c r="H70" s="108"/>
      <c r="I70" s="109"/>
      <c r="J70" s="6" t="s">
        <v>143</v>
      </c>
      <c r="K70" s="2"/>
      <c r="L70" s="42"/>
      <c r="N70" s="42"/>
      <c r="O70" s="42"/>
    </row>
    <row r="71" spans="2:15" s="40" customFormat="1" ht="15" customHeight="1" x14ac:dyDescent="0.25">
      <c r="B71" s="2"/>
      <c r="C71" s="103"/>
      <c r="D71" s="125"/>
      <c r="E71" s="126"/>
      <c r="F71" s="57"/>
      <c r="G71" s="58"/>
      <c r="H71" s="58"/>
      <c r="I71" s="59"/>
      <c r="J71" s="32" t="str">
        <f>IFERROR(F71/$F$69,"-")</f>
        <v>-</v>
      </c>
      <c r="K71" s="2"/>
      <c r="L71" s="42" t="str">
        <f>IF(SUM(J71,J73,J75,J77)=1,"ok","suma deklarowanych wkładów różna od 100%")</f>
        <v>suma deklarowanych wkładów różna od 100%</v>
      </c>
      <c r="N71" s="42"/>
      <c r="O71" s="42"/>
    </row>
    <row r="72" spans="2:15" s="40" customFormat="1" ht="15" customHeight="1" x14ac:dyDescent="0.25">
      <c r="B72" s="2"/>
      <c r="C72" s="102" t="s">
        <v>56</v>
      </c>
      <c r="D72" s="123" t="s">
        <v>23</v>
      </c>
      <c r="E72" s="124"/>
      <c r="F72" s="107" t="s">
        <v>50</v>
      </c>
      <c r="G72" s="108"/>
      <c r="H72" s="108"/>
      <c r="I72" s="109"/>
      <c r="J72" s="6" t="s">
        <v>143</v>
      </c>
      <c r="K72" s="2"/>
      <c r="L72" s="42"/>
      <c r="N72" s="42"/>
      <c r="O72" s="42"/>
    </row>
    <row r="73" spans="2:15" s="40" customFormat="1" ht="15" customHeight="1" x14ac:dyDescent="0.25">
      <c r="B73" s="2"/>
      <c r="C73" s="103"/>
      <c r="D73" s="125"/>
      <c r="E73" s="126"/>
      <c r="F73" s="57"/>
      <c r="G73" s="58"/>
      <c r="H73" s="58"/>
      <c r="I73" s="59"/>
      <c r="J73" s="32" t="str">
        <f>IFERROR(F73/$F$69,"-")</f>
        <v>-</v>
      </c>
      <c r="K73" s="2"/>
      <c r="L73" s="42" t="str">
        <f>IF(SUM(J71,J73,J75,J77)=1,"ok","suma deklarowanych wkładów różna od 100%")</f>
        <v>suma deklarowanych wkładów różna od 100%</v>
      </c>
      <c r="N73" s="42"/>
      <c r="O73" s="42"/>
    </row>
    <row r="74" spans="2:15" s="40" customFormat="1" ht="15" customHeight="1" x14ac:dyDescent="0.25">
      <c r="B74" s="2"/>
      <c r="C74" s="102" t="s">
        <v>57</v>
      </c>
      <c r="D74" s="123" t="s">
        <v>45</v>
      </c>
      <c r="E74" s="124"/>
      <c r="F74" s="107" t="s">
        <v>50</v>
      </c>
      <c r="G74" s="108"/>
      <c r="H74" s="108"/>
      <c r="I74" s="109"/>
      <c r="J74" s="6" t="s">
        <v>143</v>
      </c>
      <c r="K74" s="2"/>
      <c r="L74" s="42"/>
      <c r="N74" s="42"/>
      <c r="O74" s="42"/>
    </row>
    <row r="75" spans="2:15" s="40" customFormat="1" ht="15" customHeight="1" x14ac:dyDescent="0.25">
      <c r="B75" s="2"/>
      <c r="C75" s="103"/>
      <c r="D75" s="125"/>
      <c r="E75" s="126"/>
      <c r="F75" s="57"/>
      <c r="G75" s="58"/>
      <c r="H75" s="58"/>
      <c r="I75" s="59"/>
      <c r="J75" s="32" t="str">
        <f>IFERROR(F75/$F$69,"-")</f>
        <v>-</v>
      </c>
      <c r="K75" s="2"/>
      <c r="L75" s="42" t="str">
        <f>IF(SUM(J71,J73,J75,J77)=1,"ok","suma deklarowanych wkładów różna od 100%")</f>
        <v>suma deklarowanych wkładów różna od 100%</v>
      </c>
      <c r="N75" s="42"/>
      <c r="O75" s="42"/>
    </row>
    <row r="76" spans="2:15" s="40" customFormat="1" ht="15" customHeight="1" x14ac:dyDescent="0.25">
      <c r="B76" s="2"/>
      <c r="C76" s="102" t="s">
        <v>58</v>
      </c>
      <c r="D76" s="123" t="s">
        <v>84</v>
      </c>
      <c r="E76" s="124"/>
      <c r="F76" s="107" t="s">
        <v>50</v>
      </c>
      <c r="G76" s="108"/>
      <c r="H76" s="108"/>
      <c r="I76" s="109"/>
      <c r="J76" s="6" t="s">
        <v>143</v>
      </c>
      <c r="K76" s="2"/>
      <c r="L76" s="42"/>
      <c r="N76" s="42"/>
      <c r="O76" s="42"/>
    </row>
    <row r="77" spans="2:15" s="40" customFormat="1" ht="15" customHeight="1" x14ac:dyDescent="0.25">
      <c r="B77" s="2"/>
      <c r="C77" s="103"/>
      <c r="D77" s="125"/>
      <c r="E77" s="126"/>
      <c r="F77" s="57"/>
      <c r="G77" s="58"/>
      <c r="H77" s="58"/>
      <c r="I77" s="59"/>
      <c r="J77" s="32" t="str">
        <f>IFERROR(F77/$F$69,"-")</f>
        <v>-</v>
      </c>
      <c r="K77" s="2"/>
      <c r="L77" s="42" t="str">
        <f>IF(SUM(J71,J73,J75,J77)=1,"ok","suma deklarowanych wkładów różna od 100%")</f>
        <v>suma deklarowanych wkładów różna od 100%</v>
      </c>
      <c r="N77" s="42"/>
      <c r="O77" s="42"/>
    </row>
    <row r="78" spans="2:15" s="40" customFormat="1" ht="31.9" customHeight="1" x14ac:dyDescent="0.25">
      <c r="B78" s="2"/>
      <c r="C78" s="102" t="s">
        <v>59</v>
      </c>
      <c r="D78" s="129" t="s">
        <v>24</v>
      </c>
      <c r="E78" s="130"/>
      <c r="F78" s="107" t="s">
        <v>49</v>
      </c>
      <c r="G78" s="108"/>
      <c r="H78" s="108"/>
      <c r="I78" s="109"/>
      <c r="J78" s="7" t="s">
        <v>144</v>
      </c>
      <c r="K78" s="2"/>
      <c r="L78" s="42"/>
      <c r="N78" s="42"/>
      <c r="O78" s="42"/>
    </row>
    <row r="79" spans="2:15" s="40" customFormat="1" ht="15" customHeight="1" x14ac:dyDescent="0.25">
      <c r="B79" s="2"/>
      <c r="C79" s="103"/>
      <c r="D79" s="156"/>
      <c r="E79" s="157"/>
      <c r="F79" s="110"/>
      <c r="G79" s="111"/>
      <c r="H79" s="111"/>
      <c r="I79" s="112"/>
      <c r="J79" s="35"/>
      <c r="K79" s="2"/>
      <c r="L79" s="42"/>
      <c r="N79" s="42"/>
      <c r="O79" s="42"/>
    </row>
    <row r="80" spans="2:15" s="40" customFormat="1" ht="15" customHeight="1" x14ac:dyDescent="0.25">
      <c r="B80" s="2"/>
      <c r="C80" s="1" t="s">
        <v>44</v>
      </c>
      <c r="D80" s="63" t="s">
        <v>65</v>
      </c>
      <c r="E80" s="63"/>
      <c r="F80" s="63"/>
      <c r="G80" s="63"/>
      <c r="H80" s="63"/>
      <c r="I80" s="63"/>
      <c r="J80" s="64"/>
      <c r="K80" s="2"/>
      <c r="L80" s="42" t="str">
        <f>IF(SUM(COUNTBLANK(D82),COUNTBLANK(G82))=1,"ok","zaznacz jedno pole")</f>
        <v>zaznacz jedno pole</v>
      </c>
      <c r="N80" s="42"/>
      <c r="O80" s="42"/>
    </row>
    <row r="81" spans="2:15" s="40" customFormat="1" ht="22.15" customHeight="1" x14ac:dyDescent="0.25">
      <c r="B81" s="2"/>
      <c r="C81" s="28"/>
      <c r="D81" s="26"/>
      <c r="E81" s="73" t="s">
        <v>67</v>
      </c>
      <c r="F81" s="51"/>
      <c r="G81" s="24"/>
      <c r="H81" s="67" t="s">
        <v>66</v>
      </c>
      <c r="I81" s="67"/>
      <c r="J81" s="68"/>
      <c r="K81" s="2"/>
      <c r="L81" s="42"/>
      <c r="N81" s="42"/>
      <c r="O81" s="42"/>
    </row>
    <row r="82" spans="2:15" s="40" customFormat="1" ht="10.15" customHeight="1" x14ac:dyDescent="0.25">
      <c r="B82" s="2"/>
      <c r="C82" s="22"/>
      <c r="D82" s="23"/>
      <c r="E82" s="74"/>
      <c r="F82" s="49"/>
      <c r="G82" s="23"/>
      <c r="H82" s="69"/>
      <c r="I82" s="69"/>
      <c r="J82" s="70"/>
      <c r="K82" s="2"/>
      <c r="L82" s="42"/>
      <c r="N82" s="42"/>
      <c r="O82" s="42"/>
    </row>
    <row r="83" spans="2:15" s="40" customFormat="1" ht="22.15" customHeight="1" x14ac:dyDescent="0.25">
      <c r="B83" s="2"/>
      <c r="C83" s="21"/>
      <c r="D83" s="15"/>
      <c r="E83" s="75"/>
      <c r="F83" s="50"/>
      <c r="G83" s="15"/>
      <c r="H83" s="71"/>
      <c r="I83" s="71"/>
      <c r="J83" s="72"/>
      <c r="K83" s="2"/>
      <c r="L83" s="42"/>
      <c r="N83" s="42"/>
      <c r="O83" s="42"/>
    </row>
    <row r="84" spans="2:15" s="40" customFormat="1" ht="15" customHeight="1" x14ac:dyDescent="0.25">
      <c r="B84" s="2"/>
      <c r="C84" s="1" t="s">
        <v>72</v>
      </c>
      <c r="D84" s="63" t="s">
        <v>97</v>
      </c>
      <c r="E84" s="63"/>
      <c r="F84" s="63"/>
      <c r="G84" s="63"/>
      <c r="H84" s="63"/>
      <c r="I84" s="63"/>
      <c r="J84" s="64"/>
      <c r="K84" s="2"/>
      <c r="L84" s="42"/>
      <c r="N84" s="42"/>
      <c r="O84" s="42"/>
    </row>
    <row r="85" spans="2:15" s="40" customFormat="1" ht="15" customHeight="1" x14ac:dyDescent="0.25">
      <c r="B85" s="2"/>
      <c r="C85" s="1" t="s">
        <v>73</v>
      </c>
      <c r="D85" s="65" t="s">
        <v>98</v>
      </c>
      <c r="E85" s="66"/>
      <c r="F85" s="113"/>
      <c r="G85" s="114"/>
      <c r="H85" s="114"/>
      <c r="I85" s="114"/>
      <c r="J85" s="115"/>
      <c r="K85" s="2"/>
      <c r="L85" s="42"/>
      <c r="N85" s="42"/>
      <c r="O85" s="42"/>
    </row>
    <row r="86" spans="2:15" s="40" customFormat="1" ht="30" customHeight="1" x14ac:dyDescent="0.25">
      <c r="B86" s="2"/>
      <c r="C86" s="1" t="s">
        <v>74</v>
      </c>
      <c r="D86" s="65" t="s">
        <v>99</v>
      </c>
      <c r="E86" s="66"/>
      <c r="F86" s="113"/>
      <c r="G86" s="114"/>
      <c r="H86" s="114"/>
      <c r="I86" s="114"/>
      <c r="J86" s="115"/>
      <c r="K86" s="2"/>
      <c r="L86" s="42"/>
      <c r="N86" s="42"/>
      <c r="O86" s="42"/>
    </row>
    <row r="87" spans="2:15" s="40" customFormat="1" ht="30" customHeight="1" x14ac:dyDescent="0.25">
      <c r="B87" s="2"/>
      <c r="C87" s="1" t="s">
        <v>75</v>
      </c>
      <c r="D87" s="65" t="s">
        <v>100</v>
      </c>
      <c r="E87" s="66"/>
      <c r="F87" s="113"/>
      <c r="G87" s="114"/>
      <c r="H87" s="114"/>
      <c r="I87" s="114"/>
      <c r="J87" s="115"/>
      <c r="K87" s="2"/>
      <c r="L87" s="42"/>
      <c r="N87" s="42"/>
      <c r="O87" s="42"/>
    </row>
    <row r="88" spans="2:15" s="40" customFormat="1" ht="15" customHeight="1" x14ac:dyDescent="0.25">
      <c r="B88" s="2"/>
      <c r="C88" s="1" t="s">
        <v>31</v>
      </c>
      <c r="D88" s="63" t="s">
        <v>26</v>
      </c>
      <c r="E88" s="63"/>
      <c r="F88" s="63"/>
      <c r="G88" s="63"/>
      <c r="H88" s="63"/>
      <c r="I88" s="63"/>
      <c r="J88" s="64"/>
      <c r="K88" s="2"/>
      <c r="L88" s="42"/>
      <c r="N88" s="42"/>
      <c r="O88" s="42"/>
    </row>
    <row r="89" spans="2:15" s="40" customFormat="1" ht="15" customHeight="1" x14ac:dyDescent="0.25">
      <c r="B89" s="2"/>
      <c r="C89" s="1" t="s">
        <v>60</v>
      </c>
      <c r="D89" s="63" t="s">
        <v>109</v>
      </c>
      <c r="E89" s="63"/>
      <c r="F89" s="63"/>
      <c r="G89" s="63"/>
      <c r="H89" s="63"/>
      <c r="I89" s="63"/>
      <c r="J89" s="64"/>
      <c r="K89" s="2"/>
      <c r="L89" s="42"/>
      <c r="N89" s="42"/>
      <c r="O89" s="42"/>
    </row>
    <row r="90" spans="2:15" s="40" customFormat="1" ht="30" customHeight="1" x14ac:dyDescent="0.25">
      <c r="B90" s="2"/>
      <c r="C90" s="1" t="s">
        <v>91</v>
      </c>
      <c r="D90" s="65" t="s">
        <v>105</v>
      </c>
      <c r="E90" s="66"/>
      <c r="F90" s="81"/>
      <c r="G90" s="82"/>
      <c r="H90" s="82"/>
      <c r="I90" s="82"/>
      <c r="J90" s="83"/>
      <c r="K90" s="2"/>
      <c r="L90" s="42"/>
      <c r="N90" s="42"/>
      <c r="O90" s="42"/>
    </row>
    <row r="91" spans="2:15" s="40" customFormat="1" ht="30" customHeight="1" x14ac:dyDescent="0.25">
      <c r="B91" s="2"/>
      <c r="C91" s="1" t="s">
        <v>92</v>
      </c>
      <c r="D91" s="65" t="s">
        <v>106</v>
      </c>
      <c r="E91" s="66"/>
      <c r="F91" s="81"/>
      <c r="G91" s="82"/>
      <c r="H91" s="82"/>
      <c r="I91" s="82"/>
      <c r="J91" s="83"/>
      <c r="K91" s="2"/>
      <c r="L91" s="42"/>
      <c r="N91" s="42"/>
      <c r="O91" s="42"/>
    </row>
    <row r="92" spans="2:15" s="40" customFormat="1" ht="30" customHeight="1" x14ac:dyDescent="0.25">
      <c r="B92" s="2"/>
      <c r="C92" s="1" t="s">
        <v>149</v>
      </c>
      <c r="D92" s="65" t="s">
        <v>107</v>
      </c>
      <c r="E92" s="66"/>
      <c r="F92" s="81"/>
      <c r="G92" s="82"/>
      <c r="H92" s="82"/>
      <c r="I92" s="82"/>
      <c r="J92" s="83"/>
      <c r="K92" s="2"/>
      <c r="L92" s="42"/>
      <c r="N92" s="42"/>
      <c r="O92" s="42"/>
    </row>
    <row r="93" spans="2:15" s="40" customFormat="1" ht="30" customHeight="1" x14ac:dyDescent="0.25">
      <c r="B93" s="2"/>
      <c r="C93" s="1" t="s">
        <v>61</v>
      </c>
      <c r="D93" s="65" t="s">
        <v>114</v>
      </c>
      <c r="E93" s="66"/>
      <c r="F93" s="81"/>
      <c r="G93" s="82"/>
      <c r="H93" s="82"/>
      <c r="I93" s="82"/>
      <c r="J93" s="83"/>
      <c r="K93" s="2"/>
      <c r="L93" s="42"/>
      <c r="N93" s="42"/>
      <c r="O93" s="42"/>
    </row>
    <row r="94" spans="2:15" s="40" customFormat="1" ht="30" customHeight="1" x14ac:dyDescent="0.25">
      <c r="B94" s="2"/>
      <c r="C94" s="1" t="s">
        <v>93</v>
      </c>
      <c r="D94" s="65" t="s">
        <v>71</v>
      </c>
      <c r="E94" s="66"/>
      <c r="F94" s="81"/>
      <c r="G94" s="82"/>
      <c r="H94" s="82"/>
      <c r="I94" s="82"/>
      <c r="J94" s="83"/>
      <c r="K94" s="2"/>
      <c r="L94" s="42"/>
      <c r="N94" s="42"/>
      <c r="O94" s="42"/>
    </row>
    <row r="95" spans="2:15" s="40" customFormat="1" ht="15" customHeight="1" x14ac:dyDescent="0.25">
      <c r="B95" s="2"/>
      <c r="C95" s="1" t="s">
        <v>34</v>
      </c>
      <c r="D95" s="63" t="s">
        <v>85</v>
      </c>
      <c r="E95" s="63"/>
      <c r="F95" s="63"/>
      <c r="G95" s="63"/>
      <c r="H95" s="63"/>
      <c r="I95" s="63"/>
      <c r="J95" s="64"/>
      <c r="K95" s="2"/>
      <c r="L95" s="42"/>
      <c r="N95" s="42"/>
      <c r="O95" s="42"/>
    </row>
    <row r="96" spans="2:15" s="40" customFormat="1" ht="30" customHeight="1" x14ac:dyDescent="0.25">
      <c r="B96" s="2"/>
      <c r="C96" s="1" t="s">
        <v>94</v>
      </c>
      <c r="D96" s="65" t="s">
        <v>110</v>
      </c>
      <c r="E96" s="66"/>
      <c r="F96" s="104"/>
      <c r="G96" s="105"/>
      <c r="H96" s="105"/>
      <c r="I96" s="105"/>
      <c r="J96" s="106"/>
      <c r="K96" s="2"/>
      <c r="L96" s="43"/>
      <c r="N96" s="42"/>
      <c r="O96" s="42"/>
    </row>
    <row r="97" spans="2:15" s="40" customFormat="1" ht="30" customHeight="1" x14ac:dyDescent="0.25">
      <c r="B97" s="2"/>
      <c r="C97" s="1" t="s">
        <v>95</v>
      </c>
      <c r="D97" s="65" t="s">
        <v>111</v>
      </c>
      <c r="E97" s="66"/>
      <c r="F97" s="96"/>
      <c r="G97" s="97"/>
      <c r="H97" s="97"/>
      <c r="I97" s="97"/>
      <c r="J97" s="98"/>
      <c r="K97" s="2"/>
      <c r="L97" s="43"/>
      <c r="N97" s="42"/>
      <c r="O97" s="42"/>
    </row>
    <row r="98" spans="2:15" s="40" customFormat="1" ht="19.899999999999999" customHeight="1" x14ac:dyDescent="0.25">
      <c r="B98" s="10"/>
      <c r="C98" s="10"/>
      <c r="D98" s="10"/>
      <c r="E98" s="11"/>
      <c r="F98" s="52"/>
      <c r="G98" s="11"/>
      <c r="H98" s="12"/>
      <c r="I98" s="12"/>
      <c r="J98" s="12"/>
      <c r="K98" s="10"/>
      <c r="L98" s="42"/>
      <c r="N98" s="42"/>
      <c r="O98" s="42"/>
    </row>
    <row r="99" spans="2:15" s="40" customFormat="1" ht="19.899999999999999" customHeight="1" x14ac:dyDescent="0.25">
      <c r="B99" s="10"/>
      <c r="C99" s="10"/>
      <c r="D99" s="10"/>
      <c r="E99" s="11"/>
      <c r="F99" s="52"/>
      <c r="G99" s="11"/>
      <c r="H99" s="12"/>
      <c r="I99" s="12"/>
      <c r="J99" s="12"/>
      <c r="K99" s="10"/>
      <c r="L99" s="42"/>
      <c r="N99" s="42"/>
      <c r="O99" s="42"/>
    </row>
    <row r="100" spans="2:15" s="40" customFormat="1" ht="19.899999999999999" customHeight="1" x14ac:dyDescent="0.25">
      <c r="B100" s="10"/>
      <c r="C100" s="78" t="s">
        <v>112</v>
      </c>
      <c r="D100" s="79"/>
      <c r="E100" s="79"/>
      <c r="F100" s="79"/>
      <c r="G100" s="79"/>
      <c r="H100" s="79"/>
      <c r="I100" s="79"/>
      <c r="J100" s="80"/>
      <c r="K100" s="10"/>
      <c r="L100" s="42"/>
      <c r="N100" s="42"/>
      <c r="O100" s="42"/>
    </row>
    <row r="101" spans="2:15" s="40" customFormat="1" ht="4.9000000000000004" customHeight="1" x14ac:dyDescent="0.25">
      <c r="B101" s="10"/>
      <c r="C101" s="10"/>
      <c r="D101" s="10"/>
      <c r="E101" s="11"/>
      <c r="F101" s="52"/>
      <c r="G101" s="11"/>
      <c r="H101" s="12"/>
      <c r="I101" s="12"/>
      <c r="J101" s="12"/>
      <c r="K101" s="10"/>
      <c r="L101" s="42"/>
      <c r="N101" s="42"/>
      <c r="O101" s="42"/>
    </row>
    <row r="102" spans="2:15" s="40" customFormat="1" ht="15" customHeight="1" x14ac:dyDescent="0.25">
      <c r="B102" s="2"/>
      <c r="C102" s="1" t="s">
        <v>36</v>
      </c>
      <c r="D102" s="63" t="s">
        <v>90</v>
      </c>
      <c r="E102" s="63"/>
      <c r="F102" s="63"/>
      <c r="G102" s="63"/>
      <c r="H102" s="63"/>
      <c r="I102" s="63"/>
      <c r="J102" s="64"/>
      <c r="K102" s="2"/>
      <c r="L102" s="42"/>
      <c r="N102" s="42"/>
      <c r="O102" s="42"/>
    </row>
    <row r="103" spans="2:15" s="40" customFormat="1" ht="75" customHeight="1" x14ac:dyDescent="0.25">
      <c r="B103" s="2"/>
      <c r="C103" s="1"/>
      <c r="D103" s="63" t="s">
        <v>9</v>
      </c>
      <c r="E103" s="64"/>
      <c r="F103" s="60" t="s">
        <v>147</v>
      </c>
      <c r="G103" s="62"/>
      <c r="H103" s="7" t="s">
        <v>146</v>
      </c>
      <c r="I103" s="7" t="s">
        <v>145</v>
      </c>
      <c r="J103" s="7" t="s">
        <v>117</v>
      </c>
      <c r="K103" s="2"/>
      <c r="L103" s="42"/>
      <c r="N103" s="42"/>
      <c r="O103" s="42"/>
    </row>
    <row r="104" spans="2:15" s="40" customFormat="1" ht="15" customHeight="1" x14ac:dyDescent="0.25">
      <c r="B104" s="34"/>
      <c r="C104" s="96"/>
      <c r="D104" s="97"/>
      <c r="E104" s="98"/>
      <c r="F104" s="76"/>
      <c r="G104" s="77"/>
      <c r="H104" s="44"/>
      <c r="I104" s="44"/>
      <c r="J104" s="44"/>
      <c r="K104" s="2"/>
      <c r="L104" s="42"/>
      <c r="N104" s="42"/>
      <c r="O104" s="42"/>
    </row>
    <row r="105" spans="2:15" s="40" customFormat="1" ht="15" customHeight="1" x14ac:dyDescent="0.25">
      <c r="B105" s="34"/>
      <c r="C105" s="96"/>
      <c r="D105" s="97"/>
      <c r="E105" s="98"/>
      <c r="F105" s="76"/>
      <c r="G105" s="77"/>
      <c r="H105" s="44"/>
      <c r="I105" s="44"/>
      <c r="J105" s="44"/>
      <c r="K105" s="2"/>
      <c r="L105" s="42"/>
      <c r="N105" s="42"/>
      <c r="O105" s="42"/>
    </row>
    <row r="106" spans="2:15" s="40" customFormat="1" ht="15" customHeight="1" x14ac:dyDescent="0.25">
      <c r="B106" s="34"/>
      <c r="C106" s="96"/>
      <c r="D106" s="97"/>
      <c r="E106" s="98"/>
      <c r="F106" s="76"/>
      <c r="G106" s="77"/>
      <c r="H106" s="44"/>
      <c r="I106" s="44"/>
      <c r="J106" s="44"/>
      <c r="K106" s="2"/>
      <c r="L106" s="42"/>
      <c r="N106" s="42"/>
      <c r="O106" s="42"/>
    </row>
    <row r="107" spans="2:15" s="40" customFormat="1" ht="15" customHeight="1" x14ac:dyDescent="0.25">
      <c r="B107" s="34"/>
      <c r="C107" s="96"/>
      <c r="D107" s="97"/>
      <c r="E107" s="98"/>
      <c r="F107" s="76"/>
      <c r="G107" s="77"/>
      <c r="H107" s="44"/>
      <c r="I107" s="44"/>
      <c r="J107" s="44"/>
      <c r="K107" s="2"/>
      <c r="L107" s="42"/>
      <c r="N107" s="42"/>
      <c r="O107" s="42"/>
    </row>
    <row r="108" spans="2:15" s="40" customFormat="1" ht="15" customHeight="1" x14ac:dyDescent="0.25">
      <c r="B108" s="34"/>
      <c r="C108" s="96" t="s">
        <v>148</v>
      </c>
      <c r="D108" s="97"/>
      <c r="E108" s="98"/>
      <c r="F108" s="76"/>
      <c r="G108" s="77"/>
      <c r="H108" s="44"/>
      <c r="I108" s="44"/>
      <c r="J108" s="44"/>
      <c r="K108" s="2"/>
      <c r="L108" s="42"/>
      <c r="N108" s="42"/>
      <c r="O108" s="42"/>
    </row>
    <row r="109" spans="2:15" s="40" customFormat="1" ht="15" customHeight="1" x14ac:dyDescent="0.25">
      <c r="B109" s="2"/>
      <c r="C109" s="1" t="s">
        <v>37</v>
      </c>
      <c r="D109" s="63" t="s">
        <v>113</v>
      </c>
      <c r="E109" s="63"/>
      <c r="F109" s="63"/>
      <c r="G109" s="63"/>
      <c r="H109" s="63"/>
      <c r="I109" s="63"/>
      <c r="J109" s="64"/>
      <c r="K109" s="2"/>
      <c r="L109" s="42"/>
      <c r="N109" s="42"/>
      <c r="O109" s="42"/>
    </row>
    <row r="110" spans="2:15" s="40" customFormat="1" ht="90" customHeight="1" x14ac:dyDescent="0.25">
      <c r="B110" s="2"/>
      <c r="C110" s="1"/>
      <c r="D110" s="63" t="s">
        <v>9</v>
      </c>
      <c r="E110" s="63"/>
      <c r="F110" s="60" t="s">
        <v>147</v>
      </c>
      <c r="G110" s="62"/>
      <c r="H110" s="7" t="s">
        <v>146</v>
      </c>
      <c r="I110" s="7" t="s">
        <v>145</v>
      </c>
      <c r="J110" s="7" t="s">
        <v>117</v>
      </c>
      <c r="K110" s="2"/>
      <c r="L110" s="42"/>
      <c r="N110" s="42"/>
      <c r="O110" s="42"/>
    </row>
    <row r="111" spans="2:15" s="40" customFormat="1" ht="15" customHeight="1" x14ac:dyDescent="0.25">
      <c r="B111" s="2"/>
      <c r="C111" s="96"/>
      <c r="D111" s="97"/>
      <c r="E111" s="98"/>
      <c r="F111" s="76"/>
      <c r="G111" s="77"/>
      <c r="H111" s="44"/>
      <c r="I111" s="44"/>
      <c r="J111" s="44"/>
      <c r="K111" s="2"/>
      <c r="L111" s="42"/>
      <c r="N111" s="42"/>
      <c r="O111" s="42"/>
    </row>
    <row r="112" spans="2:15" s="40" customFormat="1" ht="15" customHeight="1" x14ac:dyDescent="0.25">
      <c r="B112" s="2"/>
      <c r="C112" s="96"/>
      <c r="D112" s="97"/>
      <c r="E112" s="98"/>
      <c r="F112" s="76"/>
      <c r="G112" s="77"/>
      <c r="H112" s="44"/>
      <c r="I112" s="44"/>
      <c r="J112" s="44"/>
      <c r="K112" s="2"/>
      <c r="L112" s="42"/>
      <c r="N112" s="42"/>
      <c r="O112" s="42"/>
    </row>
    <row r="113" spans="2:15" s="40" customFormat="1" ht="15" customHeight="1" x14ac:dyDescent="0.25">
      <c r="B113" s="2"/>
      <c r="C113" s="96"/>
      <c r="D113" s="97"/>
      <c r="E113" s="98"/>
      <c r="F113" s="76"/>
      <c r="G113" s="77"/>
      <c r="H113" s="44"/>
      <c r="I113" s="44"/>
      <c r="J113" s="44"/>
      <c r="K113" s="2"/>
      <c r="L113" s="42"/>
      <c r="N113" s="42"/>
      <c r="O113" s="42"/>
    </row>
    <row r="114" spans="2:15" s="40" customFormat="1" ht="15" customHeight="1" x14ac:dyDescent="0.25">
      <c r="B114" s="2"/>
      <c r="C114" s="96"/>
      <c r="D114" s="97"/>
      <c r="E114" s="98"/>
      <c r="F114" s="76"/>
      <c r="G114" s="77"/>
      <c r="H114" s="44"/>
      <c r="I114" s="44"/>
      <c r="J114" s="44"/>
      <c r="K114" s="2"/>
      <c r="L114" s="42"/>
      <c r="N114" s="42"/>
      <c r="O114" s="42"/>
    </row>
    <row r="115" spans="2:15" s="40" customFormat="1" ht="15" customHeight="1" x14ac:dyDescent="0.25">
      <c r="B115" s="2"/>
      <c r="C115" s="96" t="s">
        <v>148</v>
      </c>
      <c r="D115" s="97"/>
      <c r="E115" s="98"/>
      <c r="F115" s="76"/>
      <c r="G115" s="77"/>
      <c r="H115" s="44"/>
      <c r="I115" s="44"/>
      <c r="J115" s="44"/>
      <c r="K115" s="2"/>
      <c r="L115" s="42"/>
      <c r="N115" s="42"/>
      <c r="O115" s="42"/>
    </row>
    <row r="116" spans="2:15" s="40" customFormat="1" ht="15" customHeight="1" x14ac:dyDescent="0.25">
      <c r="B116" s="2"/>
      <c r="C116" s="1" t="s">
        <v>38</v>
      </c>
      <c r="D116" s="63" t="s">
        <v>108</v>
      </c>
      <c r="E116" s="63"/>
      <c r="F116" s="63"/>
      <c r="G116" s="63"/>
      <c r="H116" s="63"/>
      <c r="I116" s="63"/>
      <c r="J116" s="64"/>
      <c r="K116" s="2"/>
      <c r="L116" s="42"/>
      <c r="N116" s="42"/>
      <c r="O116" s="42"/>
    </row>
    <row r="117" spans="2:15" s="40" customFormat="1" ht="15" customHeight="1" x14ac:dyDescent="0.25">
      <c r="B117" s="2"/>
      <c r="C117" s="31"/>
      <c r="D117" s="94" t="s">
        <v>39</v>
      </c>
      <c r="E117" s="95"/>
      <c r="F117" s="104"/>
      <c r="G117" s="105"/>
      <c r="H117" s="105"/>
      <c r="I117" s="105"/>
      <c r="J117" s="106"/>
      <c r="K117" s="2"/>
      <c r="L117" s="42"/>
      <c r="N117" s="42"/>
      <c r="O117" s="42"/>
    </row>
    <row r="118" spans="2:15" s="40" customFormat="1" ht="15" customHeight="1" x14ac:dyDescent="0.25">
      <c r="B118" s="2"/>
      <c r="C118" s="1" t="s">
        <v>40</v>
      </c>
      <c r="D118" s="63" t="s">
        <v>123</v>
      </c>
      <c r="E118" s="63"/>
      <c r="F118" s="63"/>
      <c r="G118" s="63"/>
      <c r="H118" s="63"/>
      <c r="I118" s="63"/>
      <c r="J118" s="64"/>
      <c r="K118" s="2"/>
      <c r="L118" s="42"/>
      <c r="N118" s="42"/>
      <c r="O118" s="42"/>
    </row>
    <row r="119" spans="2:15" s="40" customFormat="1" ht="15" customHeight="1" x14ac:dyDescent="0.25">
      <c r="B119" s="2"/>
      <c r="C119" s="31"/>
      <c r="D119" s="94" t="s">
        <v>39</v>
      </c>
      <c r="E119" s="95"/>
      <c r="F119" s="104"/>
      <c r="G119" s="105"/>
      <c r="H119" s="105"/>
      <c r="I119" s="105"/>
      <c r="J119" s="106"/>
      <c r="K119" s="2"/>
      <c r="L119" s="42"/>
      <c r="N119" s="42"/>
      <c r="O119" s="42"/>
    </row>
    <row r="120" spans="2:15" s="40" customFormat="1" ht="15" customHeight="1" x14ac:dyDescent="0.25">
      <c r="B120" s="2"/>
      <c r="C120" s="1"/>
      <c r="D120" s="94" t="s">
        <v>28</v>
      </c>
      <c r="E120" s="95"/>
      <c r="F120" s="104"/>
      <c r="G120" s="105"/>
      <c r="H120" s="105"/>
      <c r="I120" s="105"/>
      <c r="J120" s="106"/>
      <c r="K120" s="2"/>
      <c r="L120" s="42"/>
      <c r="N120" s="42"/>
      <c r="O120" s="42"/>
    </row>
    <row r="121" spans="2:15" s="40" customFormat="1" ht="15" customHeight="1" x14ac:dyDescent="0.25">
      <c r="B121" s="2"/>
      <c r="C121" s="1"/>
      <c r="D121" s="94" t="s">
        <v>29</v>
      </c>
      <c r="E121" s="95"/>
      <c r="F121" s="96"/>
      <c r="G121" s="97"/>
      <c r="H121" s="97"/>
      <c r="I121" s="97"/>
      <c r="J121" s="98"/>
      <c r="K121" s="2"/>
      <c r="L121" s="42"/>
      <c r="N121" s="42"/>
      <c r="O121" s="42"/>
    </row>
    <row r="122" spans="2:15" s="40" customFormat="1" ht="19.899999999999999" customHeight="1" x14ac:dyDescent="0.25">
      <c r="B122" s="10"/>
      <c r="C122" s="10"/>
      <c r="D122" s="10"/>
      <c r="E122" s="11"/>
      <c r="F122" s="52"/>
      <c r="G122" s="11"/>
      <c r="H122" s="12"/>
      <c r="I122" s="12"/>
      <c r="J122" s="12"/>
      <c r="K122" s="10"/>
      <c r="L122" s="42"/>
      <c r="N122" s="42"/>
      <c r="O122" s="42"/>
    </row>
    <row r="123" spans="2:15" s="40" customFormat="1" ht="19.899999999999999" customHeight="1" x14ac:dyDescent="0.25">
      <c r="B123" s="10"/>
      <c r="C123" s="10"/>
      <c r="D123" s="10"/>
      <c r="E123" s="11"/>
      <c r="F123" s="52"/>
      <c r="G123" s="11"/>
      <c r="H123" s="12"/>
      <c r="I123" s="12"/>
      <c r="J123" s="12"/>
      <c r="K123" s="10"/>
      <c r="L123" s="42"/>
      <c r="N123" s="42"/>
      <c r="O123" s="42"/>
    </row>
    <row r="124" spans="2:15" s="40" customFormat="1" ht="15" customHeight="1" x14ac:dyDescent="0.25">
      <c r="B124" s="10"/>
      <c r="C124" s="78" t="s">
        <v>42</v>
      </c>
      <c r="D124" s="79"/>
      <c r="E124" s="79"/>
      <c r="F124" s="79"/>
      <c r="G124" s="79"/>
      <c r="H124" s="79"/>
      <c r="I124" s="79"/>
      <c r="J124" s="80"/>
      <c r="K124" s="10"/>
      <c r="L124" s="42"/>
      <c r="N124" s="42"/>
      <c r="O124" s="42"/>
    </row>
    <row r="125" spans="2:15" s="40" customFormat="1" ht="4.9000000000000004" customHeight="1" x14ac:dyDescent="0.25">
      <c r="B125" s="10"/>
      <c r="C125" s="13"/>
      <c r="D125" s="13"/>
      <c r="E125" s="14"/>
      <c r="F125" s="53"/>
      <c r="G125" s="14"/>
      <c r="H125" s="15"/>
      <c r="I125" s="15"/>
      <c r="J125" s="15"/>
      <c r="K125" s="10"/>
      <c r="L125" s="42"/>
      <c r="N125" s="42"/>
      <c r="O125" s="42"/>
    </row>
    <row r="126" spans="2:15" s="40" customFormat="1" ht="15" customHeight="1" x14ac:dyDescent="0.25">
      <c r="B126" s="2"/>
      <c r="C126" s="1" t="s">
        <v>62</v>
      </c>
      <c r="D126" s="63" t="s">
        <v>32</v>
      </c>
      <c r="E126" s="63"/>
      <c r="F126" s="63"/>
      <c r="G126" s="63"/>
      <c r="H126" s="63"/>
      <c r="I126" s="63"/>
      <c r="J126" s="64"/>
      <c r="K126" s="2"/>
      <c r="L126" s="42"/>
      <c r="N126" s="42"/>
      <c r="O126" s="42"/>
    </row>
    <row r="127" spans="2:15" s="40" customFormat="1" ht="15" customHeight="1" x14ac:dyDescent="0.25">
      <c r="B127" s="2"/>
      <c r="C127" s="1"/>
      <c r="D127" s="94" t="s">
        <v>33</v>
      </c>
      <c r="E127" s="95"/>
      <c r="F127" s="60" t="s">
        <v>102</v>
      </c>
      <c r="G127" s="61"/>
      <c r="H127" s="61"/>
      <c r="I127" s="62"/>
      <c r="J127" s="7" t="s">
        <v>143</v>
      </c>
      <c r="K127" s="2"/>
      <c r="L127" s="42"/>
      <c r="N127" s="42"/>
      <c r="O127" s="42"/>
    </row>
    <row r="128" spans="2:15" s="40" customFormat="1" ht="15" customHeight="1" x14ac:dyDescent="0.25">
      <c r="B128" s="2"/>
      <c r="C128" s="91"/>
      <c r="D128" s="92"/>
      <c r="E128" s="93"/>
      <c r="F128" s="57"/>
      <c r="G128" s="58"/>
      <c r="H128" s="58"/>
      <c r="I128" s="59"/>
      <c r="J128" s="33" t="str">
        <f>IFERROR(F128/$F$69,"-")</f>
        <v>-</v>
      </c>
      <c r="K128" s="2"/>
      <c r="L128" s="42"/>
      <c r="N128" s="42"/>
      <c r="O128" s="42"/>
    </row>
    <row r="129" spans="2:15" s="40" customFormat="1" ht="15" customHeight="1" x14ac:dyDescent="0.25">
      <c r="B129" s="2"/>
      <c r="C129" s="91"/>
      <c r="D129" s="92"/>
      <c r="E129" s="93"/>
      <c r="F129" s="57"/>
      <c r="G129" s="58"/>
      <c r="H129" s="58"/>
      <c r="I129" s="59"/>
      <c r="J129" s="33" t="str">
        <f t="shared" ref="J129:J137" si="0">IFERROR(F129/$F$69,"-")</f>
        <v>-</v>
      </c>
      <c r="K129" s="2"/>
      <c r="L129" s="42"/>
      <c r="N129" s="42"/>
      <c r="O129" s="42"/>
    </row>
    <row r="130" spans="2:15" s="40" customFormat="1" ht="15" customHeight="1" x14ac:dyDescent="0.25">
      <c r="B130" s="2"/>
      <c r="C130" s="91"/>
      <c r="D130" s="92"/>
      <c r="E130" s="93"/>
      <c r="F130" s="57"/>
      <c r="G130" s="58"/>
      <c r="H130" s="58"/>
      <c r="I130" s="59"/>
      <c r="J130" s="33" t="str">
        <f t="shared" si="0"/>
        <v>-</v>
      </c>
      <c r="K130" s="2"/>
      <c r="L130" s="42"/>
      <c r="N130" s="42"/>
      <c r="O130" s="42"/>
    </row>
    <row r="131" spans="2:15" s="40" customFormat="1" ht="15" customHeight="1" x14ac:dyDescent="0.25">
      <c r="B131" s="2"/>
      <c r="C131" s="91"/>
      <c r="D131" s="92"/>
      <c r="E131" s="93"/>
      <c r="F131" s="57"/>
      <c r="G131" s="58"/>
      <c r="H131" s="58"/>
      <c r="I131" s="59"/>
      <c r="J131" s="33" t="str">
        <f t="shared" si="0"/>
        <v>-</v>
      </c>
      <c r="K131" s="2"/>
      <c r="L131" s="42"/>
      <c r="N131" s="42"/>
      <c r="O131" s="42"/>
    </row>
    <row r="132" spans="2:15" s="40" customFormat="1" ht="15" customHeight="1" x14ac:dyDescent="0.25">
      <c r="B132" s="2"/>
      <c r="C132" s="91"/>
      <c r="D132" s="92"/>
      <c r="E132" s="93"/>
      <c r="F132" s="57"/>
      <c r="G132" s="58"/>
      <c r="H132" s="58"/>
      <c r="I132" s="59"/>
      <c r="J132" s="33" t="str">
        <f t="shared" si="0"/>
        <v>-</v>
      </c>
      <c r="K132" s="2"/>
      <c r="L132" s="42"/>
      <c r="N132" s="42"/>
      <c r="O132" s="42"/>
    </row>
    <row r="133" spans="2:15" s="40" customFormat="1" ht="15" customHeight="1" x14ac:dyDescent="0.25">
      <c r="B133" s="2"/>
      <c r="C133" s="91"/>
      <c r="D133" s="92"/>
      <c r="E133" s="93"/>
      <c r="F133" s="57"/>
      <c r="G133" s="58"/>
      <c r="H133" s="58"/>
      <c r="I133" s="59"/>
      <c r="J133" s="33" t="str">
        <f t="shared" si="0"/>
        <v>-</v>
      </c>
      <c r="K133" s="2"/>
      <c r="L133" s="42"/>
      <c r="N133" s="42"/>
      <c r="O133" s="42"/>
    </row>
    <row r="134" spans="2:15" s="40" customFormat="1" ht="15" customHeight="1" x14ac:dyDescent="0.25">
      <c r="B134" s="2"/>
      <c r="C134" s="91"/>
      <c r="D134" s="92"/>
      <c r="E134" s="93"/>
      <c r="F134" s="57"/>
      <c r="G134" s="58"/>
      <c r="H134" s="58"/>
      <c r="I134" s="59"/>
      <c r="J134" s="33" t="str">
        <f t="shared" si="0"/>
        <v>-</v>
      </c>
      <c r="K134" s="2"/>
      <c r="L134" s="42"/>
      <c r="N134" s="42"/>
      <c r="O134" s="42"/>
    </row>
    <row r="135" spans="2:15" s="40" customFormat="1" ht="15" customHeight="1" x14ac:dyDescent="0.25">
      <c r="B135" s="2"/>
      <c r="C135" s="91"/>
      <c r="D135" s="92"/>
      <c r="E135" s="93"/>
      <c r="F135" s="57"/>
      <c r="G135" s="58"/>
      <c r="H135" s="58"/>
      <c r="I135" s="59"/>
      <c r="J135" s="33" t="str">
        <f t="shared" si="0"/>
        <v>-</v>
      </c>
      <c r="K135" s="2"/>
      <c r="L135" s="42"/>
      <c r="N135" s="42"/>
      <c r="O135" s="42"/>
    </row>
    <row r="136" spans="2:15" s="40" customFormat="1" ht="15" customHeight="1" x14ac:dyDescent="0.25">
      <c r="B136" s="2"/>
      <c r="C136" s="91"/>
      <c r="D136" s="92"/>
      <c r="E136" s="93"/>
      <c r="F136" s="57"/>
      <c r="G136" s="58"/>
      <c r="H136" s="58"/>
      <c r="I136" s="59"/>
      <c r="J136" s="33" t="str">
        <f t="shared" si="0"/>
        <v>-</v>
      </c>
      <c r="K136" s="2"/>
      <c r="L136" s="42"/>
      <c r="N136" s="42"/>
      <c r="O136" s="42"/>
    </row>
    <row r="137" spans="2:15" s="40" customFormat="1" ht="15" customHeight="1" x14ac:dyDescent="0.25">
      <c r="B137" s="2"/>
      <c r="C137" s="96" t="s">
        <v>148</v>
      </c>
      <c r="D137" s="97"/>
      <c r="E137" s="98"/>
      <c r="F137" s="57"/>
      <c r="G137" s="58"/>
      <c r="H137" s="58"/>
      <c r="I137" s="59"/>
      <c r="J137" s="33" t="str">
        <f t="shared" si="0"/>
        <v>-</v>
      </c>
      <c r="K137" s="2"/>
      <c r="L137" s="42"/>
      <c r="N137" s="42"/>
      <c r="O137" s="42"/>
    </row>
    <row r="138" spans="2:15" s="40" customFormat="1" ht="15" customHeight="1" x14ac:dyDescent="0.25">
      <c r="B138" s="2"/>
      <c r="C138" s="1" t="s">
        <v>96</v>
      </c>
      <c r="D138" s="63" t="s">
        <v>35</v>
      </c>
      <c r="E138" s="63"/>
      <c r="F138" s="63"/>
      <c r="G138" s="63"/>
      <c r="H138" s="63"/>
      <c r="I138" s="63"/>
      <c r="J138" s="64"/>
      <c r="K138" s="2"/>
      <c r="L138" s="42"/>
      <c r="N138" s="42"/>
      <c r="O138" s="42"/>
    </row>
    <row r="139" spans="2:15" s="40" customFormat="1" ht="15" customHeight="1" x14ac:dyDescent="0.25">
      <c r="B139" s="2"/>
      <c r="C139" s="1"/>
      <c r="D139" s="94" t="s">
        <v>33</v>
      </c>
      <c r="E139" s="95"/>
      <c r="F139" s="60" t="s">
        <v>102</v>
      </c>
      <c r="G139" s="61"/>
      <c r="H139" s="61"/>
      <c r="I139" s="62"/>
      <c r="J139" s="7" t="s">
        <v>143</v>
      </c>
      <c r="K139" s="2"/>
      <c r="L139" s="42"/>
      <c r="N139" s="42"/>
      <c r="O139" s="42"/>
    </row>
    <row r="140" spans="2:15" s="40" customFormat="1" ht="15" customHeight="1" x14ac:dyDescent="0.25">
      <c r="B140" s="2"/>
      <c r="C140" s="91"/>
      <c r="D140" s="92"/>
      <c r="E140" s="93"/>
      <c r="F140" s="57"/>
      <c r="G140" s="58"/>
      <c r="H140" s="58"/>
      <c r="I140" s="59"/>
      <c r="J140" s="33" t="str">
        <f t="shared" ref="J140:J149" si="1">IFERROR(F140/$F$69,"-")</f>
        <v>-</v>
      </c>
      <c r="K140" s="2"/>
      <c r="L140" s="42"/>
      <c r="N140" s="42"/>
      <c r="O140" s="42"/>
    </row>
    <row r="141" spans="2:15" s="40" customFormat="1" ht="15" customHeight="1" x14ac:dyDescent="0.25">
      <c r="B141" s="2"/>
      <c r="C141" s="91"/>
      <c r="D141" s="92"/>
      <c r="E141" s="93"/>
      <c r="F141" s="57"/>
      <c r="G141" s="58"/>
      <c r="H141" s="58"/>
      <c r="I141" s="59"/>
      <c r="J141" s="33" t="str">
        <f t="shared" si="1"/>
        <v>-</v>
      </c>
      <c r="K141" s="2"/>
      <c r="L141" s="42"/>
      <c r="N141" s="42"/>
      <c r="O141" s="42"/>
    </row>
    <row r="142" spans="2:15" s="40" customFormat="1" ht="15" customHeight="1" x14ac:dyDescent="0.25">
      <c r="B142" s="2"/>
      <c r="C142" s="91"/>
      <c r="D142" s="92"/>
      <c r="E142" s="93"/>
      <c r="F142" s="57"/>
      <c r="G142" s="58"/>
      <c r="H142" s="58"/>
      <c r="I142" s="59"/>
      <c r="J142" s="33" t="str">
        <f t="shared" si="1"/>
        <v>-</v>
      </c>
      <c r="K142" s="2"/>
      <c r="L142" s="42"/>
      <c r="N142" s="42"/>
      <c r="O142" s="42"/>
    </row>
    <row r="143" spans="2:15" s="40" customFormat="1" ht="15" customHeight="1" x14ac:dyDescent="0.25">
      <c r="B143" s="2"/>
      <c r="C143" s="91"/>
      <c r="D143" s="92"/>
      <c r="E143" s="93"/>
      <c r="F143" s="57"/>
      <c r="G143" s="58"/>
      <c r="H143" s="58"/>
      <c r="I143" s="59"/>
      <c r="J143" s="33" t="str">
        <f t="shared" si="1"/>
        <v>-</v>
      </c>
      <c r="K143" s="2"/>
      <c r="L143" s="42"/>
      <c r="N143" s="42"/>
      <c r="O143" s="42"/>
    </row>
    <row r="144" spans="2:15" s="40" customFormat="1" ht="15" customHeight="1" x14ac:dyDescent="0.25">
      <c r="B144" s="2"/>
      <c r="C144" s="91"/>
      <c r="D144" s="92"/>
      <c r="E144" s="93"/>
      <c r="F144" s="57"/>
      <c r="G144" s="58"/>
      <c r="H144" s="58"/>
      <c r="I144" s="59"/>
      <c r="J144" s="33" t="str">
        <f t="shared" si="1"/>
        <v>-</v>
      </c>
      <c r="K144" s="2"/>
      <c r="L144" s="42"/>
      <c r="N144" s="42"/>
      <c r="O144" s="42"/>
    </row>
    <row r="145" spans="2:15" s="40" customFormat="1" ht="15" customHeight="1" x14ac:dyDescent="0.25">
      <c r="B145" s="2"/>
      <c r="C145" s="91"/>
      <c r="D145" s="92"/>
      <c r="E145" s="93"/>
      <c r="F145" s="57"/>
      <c r="G145" s="58"/>
      <c r="H145" s="58"/>
      <c r="I145" s="59"/>
      <c r="J145" s="33" t="str">
        <f t="shared" si="1"/>
        <v>-</v>
      </c>
      <c r="K145" s="2"/>
      <c r="L145" s="42"/>
      <c r="N145" s="42"/>
      <c r="O145" s="42"/>
    </row>
    <row r="146" spans="2:15" s="40" customFormat="1" ht="15" customHeight="1" x14ac:dyDescent="0.25">
      <c r="B146" s="2"/>
      <c r="C146" s="91"/>
      <c r="D146" s="92"/>
      <c r="E146" s="93"/>
      <c r="F146" s="57"/>
      <c r="G146" s="58"/>
      <c r="H146" s="58"/>
      <c r="I146" s="59"/>
      <c r="J146" s="33" t="str">
        <f t="shared" si="1"/>
        <v>-</v>
      </c>
      <c r="K146" s="2"/>
      <c r="L146" s="42"/>
      <c r="N146" s="42"/>
      <c r="O146" s="42"/>
    </row>
    <row r="147" spans="2:15" s="40" customFormat="1" ht="15" customHeight="1" x14ac:dyDescent="0.25">
      <c r="B147" s="2"/>
      <c r="C147" s="91"/>
      <c r="D147" s="92"/>
      <c r="E147" s="93"/>
      <c r="F147" s="57"/>
      <c r="G147" s="58"/>
      <c r="H147" s="58"/>
      <c r="I147" s="59"/>
      <c r="J147" s="33" t="str">
        <f t="shared" si="1"/>
        <v>-</v>
      </c>
      <c r="K147" s="2"/>
      <c r="L147" s="42"/>
      <c r="N147" s="42"/>
      <c r="O147" s="42"/>
    </row>
    <row r="148" spans="2:15" s="40" customFormat="1" ht="15" customHeight="1" x14ac:dyDescent="0.25">
      <c r="B148" s="2"/>
      <c r="C148" s="91"/>
      <c r="D148" s="92"/>
      <c r="E148" s="93"/>
      <c r="F148" s="57"/>
      <c r="G148" s="58"/>
      <c r="H148" s="58"/>
      <c r="I148" s="59"/>
      <c r="J148" s="33" t="str">
        <f t="shared" si="1"/>
        <v>-</v>
      </c>
      <c r="K148" s="2"/>
      <c r="L148" s="42"/>
      <c r="N148" s="42"/>
      <c r="O148" s="42"/>
    </row>
    <row r="149" spans="2:15" s="40" customFormat="1" ht="15" customHeight="1" x14ac:dyDescent="0.25">
      <c r="B149" s="2"/>
      <c r="C149" s="96" t="s">
        <v>148</v>
      </c>
      <c r="D149" s="97"/>
      <c r="E149" s="98"/>
      <c r="F149" s="57"/>
      <c r="G149" s="58"/>
      <c r="H149" s="58"/>
      <c r="I149" s="59"/>
      <c r="J149" s="33" t="str">
        <f t="shared" si="1"/>
        <v>-</v>
      </c>
      <c r="K149" s="2"/>
      <c r="L149" s="42"/>
      <c r="N149" s="42"/>
      <c r="O149" s="42"/>
    </row>
    <row r="150" spans="2:15" s="40" customFormat="1" ht="19.899999999999999" customHeight="1" x14ac:dyDescent="0.25">
      <c r="B150" s="2"/>
      <c r="C150" s="2"/>
      <c r="D150" s="2"/>
      <c r="E150" s="2"/>
      <c r="F150" s="54"/>
      <c r="G150" s="10"/>
      <c r="H150" s="2"/>
      <c r="I150" s="2"/>
      <c r="J150" s="2"/>
      <c r="K150" s="2"/>
      <c r="L150" s="42"/>
      <c r="N150" s="42"/>
      <c r="O150" s="42"/>
    </row>
    <row r="151" spans="2:15" s="40" customFormat="1" ht="19.899999999999999" customHeight="1" x14ac:dyDescent="0.25">
      <c r="B151" s="2"/>
      <c r="C151" s="2"/>
      <c r="D151" s="2"/>
      <c r="E151" s="2"/>
      <c r="F151" s="54"/>
      <c r="G151" s="10"/>
      <c r="H151" s="2"/>
      <c r="I151" s="2"/>
      <c r="J151" s="2"/>
      <c r="K151" s="2"/>
      <c r="L151" s="42"/>
      <c r="N151" s="42"/>
      <c r="O151" s="42"/>
    </row>
    <row r="152" spans="2:15" s="40" customFormat="1" ht="15" customHeight="1" x14ac:dyDescent="0.25">
      <c r="B152" s="2"/>
      <c r="C152" s="119" t="s">
        <v>43</v>
      </c>
      <c r="D152" s="120"/>
      <c r="E152" s="120"/>
      <c r="F152" s="120"/>
      <c r="G152" s="120"/>
      <c r="H152" s="120"/>
      <c r="I152" s="120"/>
      <c r="J152" s="121"/>
      <c r="K152" s="2"/>
      <c r="L152" s="42"/>
      <c r="N152" s="42"/>
      <c r="O152" s="42"/>
    </row>
    <row r="153" spans="2:15" s="40" customFormat="1" ht="4.9000000000000004" customHeight="1" x14ac:dyDescent="0.25">
      <c r="B153" s="2"/>
      <c r="C153" s="2"/>
      <c r="D153" s="2"/>
      <c r="E153" s="2"/>
      <c r="F153" s="54"/>
      <c r="G153" s="10"/>
      <c r="H153" s="2"/>
      <c r="I153" s="2"/>
      <c r="J153" s="2"/>
      <c r="K153" s="2"/>
      <c r="L153" s="42"/>
      <c r="N153" s="42"/>
      <c r="O153" s="42"/>
    </row>
    <row r="154" spans="2:15" s="40" customFormat="1" ht="19.899999999999999" customHeight="1" x14ac:dyDescent="0.25">
      <c r="B154" s="2"/>
      <c r="C154" s="122" t="s">
        <v>150</v>
      </c>
      <c r="D154" s="122"/>
      <c r="E154" s="122"/>
      <c r="F154" s="122"/>
      <c r="G154" s="122"/>
      <c r="H154" s="122"/>
      <c r="I154" s="122"/>
      <c r="J154" s="122"/>
      <c r="K154" s="2"/>
      <c r="L154" s="42"/>
      <c r="N154" s="42"/>
      <c r="O154" s="42"/>
    </row>
    <row r="155" spans="2:15" s="40" customFormat="1" ht="19.899999999999999" customHeight="1" x14ac:dyDescent="0.25">
      <c r="B155" s="2"/>
      <c r="C155" s="122"/>
      <c r="D155" s="122"/>
      <c r="E155" s="122"/>
      <c r="F155" s="122"/>
      <c r="G155" s="122"/>
      <c r="H155" s="122"/>
      <c r="I155" s="122"/>
      <c r="J155" s="122"/>
      <c r="K155" s="2"/>
      <c r="L155" s="42"/>
      <c r="N155" s="42"/>
      <c r="O155" s="42"/>
    </row>
    <row r="156" spans="2:15" s="40" customFormat="1" ht="19.899999999999999" customHeight="1" x14ac:dyDescent="0.25">
      <c r="B156" s="2"/>
      <c r="C156" s="2"/>
      <c r="D156" s="2"/>
      <c r="E156" s="2"/>
      <c r="F156" s="54"/>
      <c r="G156" s="10"/>
      <c r="H156" s="2"/>
      <c r="I156" s="2"/>
      <c r="J156" s="2"/>
      <c r="K156" s="2"/>
      <c r="L156" s="42"/>
      <c r="N156" s="42"/>
      <c r="O156" s="42"/>
    </row>
    <row r="157" spans="2:15" s="40" customFormat="1" ht="37.15" customHeight="1" x14ac:dyDescent="0.25">
      <c r="B157" s="2"/>
      <c r="C157" s="116"/>
      <c r="D157" s="117"/>
      <c r="E157" s="117"/>
      <c r="F157" s="117"/>
      <c r="G157" s="117"/>
      <c r="H157" s="117"/>
      <c r="I157" s="117"/>
      <c r="J157" s="118"/>
      <c r="K157" s="2"/>
      <c r="L157" s="42"/>
      <c r="N157" s="42"/>
      <c r="O157" s="42"/>
    </row>
    <row r="158" spans="2:15" s="40" customFormat="1" ht="4.1500000000000004" customHeight="1" x14ac:dyDescent="0.25">
      <c r="B158" s="2"/>
      <c r="C158" s="90" t="s">
        <v>119</v>
      </c>
      <c r="D158" s="85"/>
      <c r="E158" s="85"/>
      <c r="F158" s="85"/>
      <c r="G158" s="85"/>
      <c r="H158" s="85"/>
      <c r="I158" s="85"/>
      <c r="J158" s="86"/>
      <c r="K158" s="2"/>
      <c r="L158" s="42"/>
      <c r="N158" s="42"/>
      <c r="O158" s="42"/>
    </row>
    <row r="159" spans="2:15" s="40" customFormat="1" ht="19.899999999999999" customHeight="1" x14ac:dyDescent="0.25">
      <c r="B159" s="2"/>
      <c r="C159" s="84" t="s">
        <v>122</v>
      </c>
      <c r="D159" s="85"/>
      <c r="E159" s="85"/>
      <c r="F159" s="85"/>
      <c r="G159" s="85"/>
      <c r="H159" s="85"/>
      <c r="I159" s="85"/>
      <c r="J159" s="86"/>
      <c r="K159" s="2"/>
      <c r="L159" s="42"/>
      <c r="N159" s="42"/>
      <c r="O159" s="42"/>
    </row>
    <row r="160" spans="2:15" s="40" customFormat="1" ht="10.15" customHeight="1" x14ac:dyDescent="0.25">
      <c r="B160" s="2"/>
      <c r="C160" s="87"/>
      <c r="D160" s="88"/>
      <c r="E160" s="88"/>
      <c r="F160" s="88"/>
      <c r="G160" s="88"/>
      <c r="H160" s="88"/>
      <c r="I160" s="88"/>
      <c r="J160" s="89"/>
      <c r="K160" s="2"/>
      <c r="L160" s="42"/>
      <c r="N160" s="42"/>
      <c r="O160" s="42"/>
    </row>
    <row r="161" spans="2:15" s="40" customFormat="1" ht="37.15" customHeight="1" x14ac:dyDescent="0.25">
      <c r="B161" s="2"/>
      <c r="C161" s="116"/>
      <c r="D161" s="117"/>
      <c r="E161" s="117"/>
      <c r="F161" s="117"/>
      <c r="G161" s="117"/>
      <c r="H161" s="117"/>
      <c r="I161" s="117"/>
      <c r="J161" s="118"/>
      <c r="K161" s="2"/>
      <c r="L161" s="42"/>
      <c r="N161" s="42"/>
      <c r="O161" s="42"/>
    </row>
    <row r="162" spans="2:15" s="40" customFormat="1" ht="4.1500000000000004" customHeight="1" x14ac:dyDescent="0.25">
      <c r="B162" s="2"/>
      <c r="C162" s="90" t="s">
        <v>119</v>
      </c>
      <c r="D162" s="85"/>
      <c r="E162" s="85"/>
      <c r="F162" s="85"/>
      <c r="G162" s="85"/>
      <c r="H162" s="85"/>
      <c r="I162" s="85"/>
      <c r="J162" s="86"/>
      <c r="K162" s="2"/>
      <c r="L162" s="42"/>
      <c r="N162" s="42"/>
      <c r="O162" s="42"/>
    </row>
    <row r="163" spans="2:15" s="40" customFormat="1" ht="19.899999999999999" customHeight="1" x14ac:dyDescent="0.25">
      <c r="B163" s="2"/>
      <c r="C163" s="84" t="s">
        <v>121</v>
      </c>
      <c r="D163" s="85"/>
      <c r="E163" s="85"/>
      <c r="F163" s="85"/>
      <c r="G163" s="85"/>
      <c r="H163" s="85"/>
      <c r="I163" s="85"/>
      <c r="J163" s="86"/>
      <c r="K163" s="2"/>
      <c r="L163" s="42"/>
      <c r="N163" s="42"/>
      <c r="O163" s="42"/>
    </row>
    <row r="164" spans="2:15" s="40" customFormat="1" ht="10.15" customHeight="1" x14ac:dyDescent="0.25">
      <c r="B164" s="2"/>
      <c r="C164" s="87"/>
      <c r="D164" s="88"/>
      <c r="E164" s="88"/>
      <c r="F164" s="88"/>
      <c r="G164" s="88"/>
      <c r="H164" s="88"/>
      <c r="I164" s="88"/>
      <c r="J164" s="89"/>
      <c r="K164" s="2"/>
      <c r="L164" s="42"/>
      <c r="N164" s="42"/>
      <c r="O164" s="42"/>
    </row>
    <row r="165" spans="2:15" s="40" customFormat="1" ht="37.15" customHeight="1" x14ac:dyDescent="0.25">
      <c r="B165" s="2"/>
      <c r="C165" s="116"/>
      <c r="D165" s="117"/>
      <c r="E165" s="117"/>
      <c r="F165" s="117"/>
      <c r="G165" s="117"/>
      <c r="H165" s="117"/>
      <c r="I165" s="117"/>
      <c r="J165" s="118"/>
      <c r="K165" s="2"/>
      <c r="L165" s="42"/>
      <c r="N165" s="42"/>
      <c r="O165" s="42"/>
    </row>
    <row r="166" spans="2:15" s="40" customFormat="1" ht="4.1500000000000004" customHeight="1" x14ac:dyDescent="0.25">
      <c r="B166" s="2"/>
      <c r="C166" s="90" t="s">
        <v>119</v>
      </c>
      <c r="D166" s="85"/>
      <c r="E166" s="85"/>
      <c r="F166" s="85"/>
      <c r="G166" s="85"/>
      <c r="H166" s="85"/>
      <c r="I166" s="85"/>
      <c r="J166" s="86"/>
      <c r="K166" s="2"/>
      <c r="L166" s="42"/>
      <c r="N166" s="42"/>
      <c r="O166" s="42"/>
    </row>
    <row r="167" spans="2:15" s="40" customFormat="1" ht="19.899999999999999" customHeight="1" x14ac:dyDescent="0.25">
      <c r="B167" s="2"/>
      <c r="C167" s="84" t="s">
        <v>120</v>
      </c>
      <c r="D167" s="85"/>
      <c r="E167" s="85"/>
      <c r="F167" s="85"/>
      <c r="G167" s="85"/>
      <c r="H167" s="85"/>
      <c r="I167" s="85"/>
      <c r="J167" s="86"/>
      <c r="K167" s="2"/>
      <c r="L167" s="42"/>
      <c r="N167" s="42"/>
      <c r="O167" s="42"/>
    </row>
    <row r="168" spans="2:15" s="40" customFormat="1" ht="10.15" customHeight="1" x14ac:dyDescent="0.25">
      <c r="B168" s="2"/>
      <c r="C168" s="87"/>
      <c r="D168" s="88"/>
      <c r="E168" s="88"/>
      <c r="F168" s="88"/>
      <c r="G168" s="88"/>
      <c r="H168" s="88"/>
      <c r="I168" s="88"/>
      <c r="J168" s="89"/>
      <c r="K168" s="2"/>
      <c r="L168" s="42"/>
      <c r="N168" s="42"/>
      <c r="O168" s="42"/>
    </row>
    <row r="169" spans="2:15" s="40" customFormat="1" ht="37.15" customHeight="1" x14ac:dyDescent="0.25">
      <c r="B169" s="2"/>
      <c r="C169" s="116"/>
      <c r="D169" s="117"/>
      <c r="E169" s="117"/>
      <c r="F169" s="117"/>
      <c r="G169" s="117"/>
      <c r="H169" s="117"/>
      <c r="I169" s="117"/>
      <c r="J169" s="118"/>
      <c r="K169" s="2"/>
      <c r="L169" s="42"/>
      <c r="N169" s="42"/>
      <c r="O169" s="42"/>
    </row>
    <row r="170" spans="2:15" s="40" customFormat="1" ht="4.1500000000000004" customHeight="1" x14ac:dyDescent="0.25">
      <c r="B170" s="2"/>
      <c r="C170" s="90" t="s">
        <v>119</v>
      </c>
      <c r="D170" s="85"/>
      <c r="E170" s="85"/>
      <c r="F170" s="85"/>
      <c r="G170" s="85"/>
      <c r="H170" s="85"/>
      <c r="I170" s="85"/>
      <c r="J170" s="86"/>
      <c r="K170" s="2"/>
      <c r="L170" s="42"/>
      <c r="N170" s="42"/>
      <c r="O170" s="42"/>
    </row>
    <row r="171" spans="2:15" s="40" customFormat="1" ht="19.899999999999999" customHeight="1" x14ac:dyDescent="0.25">
      <c r="B171" s="2"/>
      <c r="C171" s="84" t="s">
        <v>118</v>
      </c>
      <c r="D171" s="85"/>
      <c r="E171" s="85"/>
      <c r="F171" s="85"/>
      <c r="G171" s="85"/>
      <c r="H171" s="85"/>
      <c r="I171" s="85"/>
      <c r="J171" s="86"/>
      <c r="K171" s="2"/>
      <c r="L171" s="42"/>
      <c r="N171" s="42"/>
      <c r="O171" s="42"/>
    </row>
    <row r="172" spans="2:15" s="40" customFormat="1" ht="10.15" customHeight="1" x14ac:dyDescent="0.25">
      <c r="B172" s="2"/>
      <c r="C172" s="87"/>
      <c r="D172" s="88"/>
      <c r="E172" s="88"/>
      <c r="F172" s="88"/>
      <c r="G172" s="88"/>
      <c r="H172" s="88"/>
      <c r="I172" s="88"/>
      <c r="J172" s="89"/>
      <c r="K172" s="2"/>
      <c r="L172" s="42"/>
      <c r="N172" s="42"/>
      <c r="O172" s="42"/>
    </row>
    <row r="173" spans="2:15" s="40" customFormat="1" ht="4.9000000000000004" customHeight="1" x14ac:dyDescent="0.25">
      <c r="B173" s="2"/>
      <c r="C173" s="2"/>
      <c r="D173" s="2"/>
      <c r="E173" s="2"/>
      <c r="F173" s="54"/>
      <c r="G173" s="10"/>
      <c r="H173" s="2"/>
      <c r="I173" s="2"/>
      <c r="J173" s="2"/>
      <c r="K173" s="2"/>
      <c r="L173" s="42"/>
      <c r="N173" s="42"/>
      <c r="O173" s="42"/>
    </row>
    <row r="174" spans="2:15" s="36" customFormat="1" x14ac:dyDescent="0.25">
      <c r="F174" s="55"/>
      <c r="L174" s="42"/>
      <c r="N174" s="42"/>
      <c r="O174" s="42"/>
    </row>
    <row r="175" spans="2:15" s="36" customFormat="1" x14ac:dyDescent="0.25">
      <c r="F175" s="55"/>
      <c r="L175" s="42"/>
      <c r="N175" s="42"/>
      <c r="O175" s="42"/>
    </row>
    <row r="176" spans="2:15" s="36" customFormat="1" x14ac:dyDescent="0.25">
      <c r="F176" s="55"/>
      <c r="L176" s="42"/>
      <c r="M176" s="36" t="s">
        <v>124</v>
      </c>
      <c r="N176" s="42"/>
      <c r="O176" s="42"/>
    </row>
    <row r="177" spans="3:15" s="36" customFormat="1" x14ac:dyDescent="0.25">
      <c r="C177" s="37"/>
      <c r="D177" s="37"/>
      <c r="E177" s="37"/>
      <c r="F177" s="56"/>
      <c r="L177" s="42"/>
      <c r="M177" s="36" t="s">
        <v>125</v>
      </c>
      <c r="N177" s="42"/>
      <c r="O177" s="42"/>
    </row>
    <row r="178" spans="3:15" s="36" customFormat="1" x14ac:dyDescent="0.25">
      <c r="F178" s="55"/>
      <c r="L178" s="42"/>
      <c r="M178" s="36" t="s">
        <v>126</v>
      </c>
      <c r="N178" s="42"/>
      <c r="O178" s="42"/>
    </row>
    <row r="179" spans="3:15" s="36" customFormat="1" x14ac:dyDescent="0.25">
      <c r="F179" s="55"/>
      <c r="L179" s="42"/>
      <c r="M179" s="36" t="s">
        <v>127</v>
      </c>
      <c r="N179" s="42"/>
      <c r="O179" s="42"/>
    </row>
    <row r="180" spans="3:15" s="36" customFormat="1" x14ac:dyDescent="0.25">
      <c r="F180" s="55"/>
      <c r="L180" s="42"/>
      <c r="M180" s="36" t="s">
        <v>128</v>
      </c>
      <c r="N180" s="42"/>
      <c r="O180" s="42"/>
    </row>
    <row r="181" spans="3:15" s="36" customFormat="1" x14ac:dyDescent="0.25">
      <c r="F181" s="55"/>
      <c r="L181" s="42"/>
      <c r="M181" s="36" t="s">
        <v>129</v>
      </c>
      <c r="N181" s="42"/>
      <c r="O181" s="42"/>
    </row>
    <row r="182" spans="3:15" s="36" customFormat="1" x14ac:dyDescent="0.25">
      <c r="F182" s="55"/>
      <c r="L182" s="42"/>
      <c r="M182" s="36" t="s">
        <v>130</v>
      </c>
      <c r="N182" s="42"/>
      <c r="O182" s="42"/>
    </row>
    <row r="183" spans="3:15" s="36" customFormat="1" x14ac:dyDescent="0.25">
      <c r="F183" s="55"/>
      <c r="L183" s="42"/>
      <c r="M183" s="36" t="s">
        <v>131</v>
      </c>
      <c r="N183" s="42"/>
      <c r="O183" s="42"/>
    </row>
    <row r="184" spans="3:15" s="36" customFormat="1" x14ac:dyDescent="0.25">
      <c r="F184" s="55"/>
      <c r="L184" s="42"/>
      <c r="M184" s="36" t="s">
        <v>132</v>
      </c>
      <c r="N184" s="42"/>
      <c r="O184" s="42"/>
    </row>
    <row r="185" spans="3:15" s="36" customFormat="1" x14ac:dyDescent="0.25">
      <c r="F185" s="55"/>
      <c r="L185" s="42"/>
      <c r="M185" s="36" t="s">
        <v>133</v>
      </c>
      <c r="N185" s="42"/>
      <c r="O185" s="42"/>
    </row>
    <row r="186" spans="3:15" s="36" customFormat="1" x14ac:dyDescent="0.25">
      <c r="F186" s="55"/>
      <c r="L186" s="42"/>
      <c r="M186" s="36" t="s">
        <v>134</v>
      </c>
      <c r="N186" s="42"/>
      <c r="O186" s="42"/>
    </row>
    <row r="187" spans="3:15" s="36" customFormat="1" x14ac:dyDescent="0.25">
      <c r="F187" s="55"/>
      <c r="L187" s="42"/>
      <c r="M187" s="36" t="s">
        <v>135</v>
      </c>
      <c r="N187" s="42"/>
      <c r="O187" s="42"/>
    </row>
    <row r="188" spans="3:15" s="36" customFormat="1" x14ac:dyDescent="0.25">
      <c r="F188" s="55"/>
      <c r="L188" s="42"/>
      <c r="M188" s="36" t="s">
        <v>136</v>
      </c>
      <c r="N188" s="42"/>
      <c r="O188" s="42"/>
    </row>
    <row r="189" spans="3:15" s="36" customFormat="1" x14ac:dyDescent="0.25">
      <c r="F189" s="55"/>
      <c r="L189" s="42"/>
      <c r="M189" s="36" t="s">
        <v>137</v>
      </c>
      <c r="N189" s="42"/>
      <c r="O189" s="42"/>
    </row>
    <row r="190" spans="3:15" s="36" customFormat="1" x14ac:dyDescent="0.25">
      <c r="F190" s="55"/>
      <c r="L190" s="42"/>
      <c r="M190" s="36" t="s">
        <v>138</v>
      </c>
      <c r="N190" s="42"/>
      <c r="O190" s="42"/>
    </row>
    <row r="191" spans="3:15" s="36" customFormat="1" x14ac:dyDescent="0.25">
      <c r="F191" s="55"/>
      <c r="L191" s="42"/>
      <c r="M191" s="36" t="s">
        <v>139</v>
      </c>
      <c r="N191" s="42"/>
      <c r="O191" s="42"/>
    </row>
    <row r="192" spans="3:15" s="36" customFormat="1" x14ac:dyDescent="0.25">
      <c r="F192" s="55"/>
      <c r="L192" s="42"/>
      <c r="M192" s="36" t="s">
        <v>140</v>
      </c>
      <c r="N192" s="42"/>
      <c r="O192" s="42"/>
    </row>
    <row r="193" spans="6:15" s="36" customFormat="1" x14ac:dyDescent="0.25">
      <c r="F193" s="55"/>
      <c r="L193" s="42"/>
      <c r="N193" s="42"/>
      <c r="O193" s="42"/>
    </row>
    <row r="194" spans="6:15" s="36" customFormat="1" x14ac:dyDescent="0.25">
      <c r="F194" s="55"/>
      <c r="L194" s="42"/>
      <c r="N194" s="42"/>
      <c r="O194" s="42"/>
    </row>
    <row r="195" spans="6:15" s="36" customFormat="1" x14ac:dyDescent="0.25">
      <c r="F195" s="55"/>
      <c r="L195" s="42"/>
      <c r="N195" s="42"/>
      <c r="O195" s="42"/>
    </row>
    <row r="196" spans="6:15" s="36" customFormat="1" x14ac:dyDescent="0.25">
      <c r="F196" s="55"/>
      <c r="L196" s="42"/>
      <c r="N196" s="42"/>
      <c r="O196" s="42"/>
    </row>
    <row r="197" spans="6:15" s="36" customFormat="1" x14ac:dyDescent="0.25">
      <c r="F197" s="55"/>
      <c r="L197" s="42"/>
      <c r="N197" s="42"/>
      <c r="O197" s="42"/>
    </row>
    <row r="198" spans="6:15" s="36" customFormat="1" x14ac:dyDescent="0.25">
      <c r="F198" s="55"/>
      <c r="L198" s="42"/>
      <c r="N198" s="42"/>
      <c r="O198" s="42"/>
    </row>
    <row r="199" spans="6:15" s="36" customFormat="1" x14ac:dyDescent="0.25">
      <c r="F199" s="55"/>
      <c r="L199" s="42"/>
      <c r="N199" s="42"/>
      <c r="O199" s="42"/>
    </row>
    <row r="200" spans="6:15" s="36" customFormat="1" x14ac:dyDescent="0.25">
      <c r="F200" s="55"/>
      <c r="L200" s="42"/>
      <c r="N200" s="42"/>
      <c r="O200" s="42"/>
    </row>
    <row r="201" spans="6:15" s="36" customFormat="1" x14ac:dyDescent="0.25">
      <c r="F201" s="55"/>
      <c r="L201" s="42"/>
      <c r="N201" s="42"/>
      <c r="O201" s="42"/>
    </row>
    <row r="202" spans="6:15" s="36" customFormat="1" x14ac:dyDescent="0.25">
      <c r="F202" s="55"/>
      <c r="L202" s="42"/>
      <c r="N202" s="42"/>
      <c r="O202" s="42"/>
    </row>
    <row r="203" spans="6:15" s="36" customFormat="1" x14ac:dyDescent="0.25">
      <c r="F203" s="55"/>
      <c r="L203" s="42"/>
      <c r="N203" s="42"/>
      <c r="O203" s="42"/>
    </row>
    <row r="204" spans="6:15" s="36" customFormat="1" x14ac:dyDescent="0.25">
      <c r="F204" s="55"/>
      <c r="L204" s="42"/>
      <c r="N204" s="42"/>
      <c r="O204" s="42"/>
    </row>
    <row r="205" spans="6:15" s="36" customFormat="1" x14ac:dyDescent="0.25">
      <c r="F205" s="55"/>
      <c r="L205" s="42"/>
      <c r="N205" s="42"/>
      <c r="O205" s="42"/>
    </row>
    <row r="206" spans="6:15" s="36" customFormat="1" x14ac:dyDescent="0.25">
      <c r="F206" s="55"/>
      <c r="L206" s="42"/>
      <c r="N206" s="42"/>
      <c r="O206" s="42"/>
    </row>
    <row r="207" spans="6:15" s="36" customFormat="1" x14ac:dyDescent="0.25">
      <c r="F207" s="55"/>
      <c r="L207" s="42"/>
      <c r="N207" s="42"/>
      <c r="O207" s="42"/>
    </row>
    <row r="208" spans="6:15" s="36" customFormat="1" x14ac:dyDescent="0.25">
      <c r="F208" s="55"/>
      <c r="L208" s="42"/>
      <c r="N208" s="42"/>
      <c r="O208" s="42"/>
    </row>
    <row r="209" spans="6:15" s="36" customFormat="1" x14ac:dyDescent="0.25">
      <c r="F209" s="55"/>
      <c r="L209" s="42"/>
      <c r="N209" s="42"/>
      <c r="O209" s="42"/>
    </row>
    <row r="210" spans="6:15" s="36" customFormat="1" x14ac:dyDescent="0.25">
      <c r="F210" s="55"/>
      <c r="L210" s="42"/>
      <c r="N210" s="42"/>
      <c r="O210" s="42"/>
    </row>
    <row r="211" spans="6:15" s="36" customFormat="1" x14ac:dyDescent="0.25">
      <c r="F211" s="55"/>
      <c r="L211" s="42"/>
      <c r="N211" s="42"/>
      <c r="O211" s="42"/>
    </row>
    <row r="212" spans="6:15" s="36" customFormat="1" x14ac:dyDescent="0.25">
      <c r="F212" s="55"/>
      <c r="L212" s="42"/>
      <c r="N212" s="42"/>
      <c r="O212" s="42"/>
    </row>
    <row r="213" spans="6:15" s="36" customFormat="1" x14ac:dyDescent="0.25">
      <c r="F213" s="55"/>
      <c r="L213" s="42"/>
      <c r="N213" s="42"/>
      <c r="O213" s="42"/>
    </row>
    <row r="214" spans="6:15" s="36" customFormat="1" x14ac:dyDescent="0.25">
      <c r="F214" s="55"/>
      <c r="L214" s="42"/>
      <c r="N214" s="42"/>
      <c r="O214" s="42"/>
    </row>
    <row r="215" spans="6:15" s="36" customFormat="1" x14ac:dyDescent="0.25">
      <c r="F215" s="55"/>
      <c r="L215" s="42"/>
      <c r="N215" s="42"/>
      <c r="O215" s="42"/>
    </row>
    <row r="216" spans="6:15" s="36" customFormat="1" x14ac:dyDescent="0.25">
      <c r="F216" s="55"/>
      <c r="L216" s="42"/>
      <c r="N216" s="42"/>
      <c r="O216" s="42"/>
    </row>
    <row r="217" spans="6:15" s="36" customFormat="1" x14ac:dyDescent="0.25">
      <c r="F217" s="55"/>
      <c r="L217" s="42"/>
      <c r="N217" s="42"/>
      <c r="O217" s="42"/>
    </row>
    <row r="218" spans="6:15" s="36" customFormat="1" x14ac:dyDescent="0.25">
      <c r="F218" s="55"/>
      <c r="L218" s="42"/>
      <c r="N218" s="42"/>
      <c r="O218" s="42"/>
    </row>
    <row r="219" spans="6:15" s="36" customFormat="1" x14ac:dyDescent="0.25">
      <c r="F219" s="55"/>
      <c r="L219" s="42"/>
      <c r="N219" s="42"/>
      <c r="O219" s="42"/>
    </row>
    <row r="220" spans="6:15" s="36" customFormat="1" x14ac:dyDescent="0.25">
      <c r="F220" s="55"/>
      <c r="L220" s="42"/>
      <c r="N220" s="42"/>
      <c r="O220" s="42"/>
    </row>
    <row r="221" spans="6:15" s="36" customFormat="1" x14ac:dyDescent="0.25">
      <c r="F221" s="55"/>
      <c r="L221" s="42"/>
      <c r="N221" s="42"/>
      <c r="O221" s="42"/>
    </row>
    <row r="222" spans="6:15" s="36" customFormat="1" x14ac:dyDescent="0.25">
      <c r="F222" s="55"/>
      <c r="L222" s="42"/>
      <c r="N222" s="42"/>
      <c r="O222" s="42"/>
    </row>
    <row r="223" spans="6:15" s="36" customFormat="1" x14ac:dyDescent="0.25">
      <c r="F223" s="55"/>
      <c r="L223" s="42"/>
      <c r="N223" s="42"/>
      <c r="O223" s="42"/>
    </row>
    <row r="224" spans="6:15" s="36" customFormat="1" x14ac:dyDescent="0.25">
      <c r="F224" s="55"/>
      <c r="L224" s="42"/>
      <c r="N224" s="42"/>
      <c r="O224" s="42"/>
    </row>
    <row r="225" spans="6:15" s="36" customFormat="1" x14ac:dyDescent="0.25">
      <c r="F225" s="55"/>
      <c r="L225" s="42"/>
      <c r="N225" s="42"/>
      <c r="O225" s="42"/>
    </row>
    <row r="226" spans="6:15" s="36" customFormat="1" x14ac:dyDescent="0.25">
      <c r="F226" s="55"/>
      <c r="L226" s="42"/>
      <c r="N226" s="42"/>
      <c r="O226" s="42"/>
    </row>
    <row r="227" spans="6:15" s="36" customFormat="1" x14ac:dyDescent="0.25">
      <c r="F227" s="55"/>
      <c r="L227" s="42"/>
      <c r="N227" s="42"/>
      <c r="O227" s="42"/>
    </row>
    <row r="228" spans="6:15" s="36" customFormat="1" x14ac:dyDescent="0.25">
      <c r="F228" s="55"/>
      <c r="L228" s="42"/>
      <c r="N228" s="42"/>
      <c r="O228" s="42"/>
    </row>
    <row r="229" spans="6:15" s="36" customFormat="1" x14ac:dyDescent="0.25">
      <c r="F229" s="55"/>
      <c r="L229" s="42"/>
      <c r="N229" s="42"/>
      <c r="O229" s="42"/>
    </row>
    <row r="230" spans="6:15" s="36" customFormat="1" x14ac:dyDescent="0.25">
      <c r="F230" s="55"/>
      <c r="L230" s="42"/>
      <c r="N230" s="42"/>
      <c r="O230" s="42"/>
    </row>
    <row r="231" spans="6:15" s="36" customFormat="1" x14ac:dyDescent="0.25">
      <c r="F231" s="55"/>
      <c r="L231" s="42"/>
      <c r="N231" s="42"/>
      <c r="O231" s="42"/>
    </row>
    <row r="232" spans="6:15" s="36" customFormat="1" x14ac:dyDescent="0.25">
      <c r="F232" s="55"/>
      <c r="L232" s="42"/>
      <c r="N232" s="42"/>
      <c r="O232" s="42"/>
    </row>
    <row r="233" spans="6:15" s="36" customFormat="1" x14ac:dyDescent="0.25">
      <c r="F233" s="55"/>
      <c r="L233" s="42"/>
      <c r="N233" s="42"/>
      <c r="O233" s="42"/>
    </row>
    <row r="234" spans="6:15" s="36" customFormat="1" x14ac:dyDescent="0.25">
      <c r="F234" s="55"/>
      <c r="L234" s="42"/>
      <c r="N234" s="42"/>
      <c r="O234" s="42"/>
    </row>
    <row r="235" spans="6:15" s="36" customFormat="1" x14ac:dyDescent="0.25">
      <c r="F235" s="55"/>
      <c r="L235" s="42"/>
      <c r="N235" s="42"/>
      <c r="O235" s="42"/>
    </row>
    <row r="236" spans="6:15" s="36" customFormat="1" x14ac:dyDescent="0.25">
      <c r="F236" s="55"/>
      <c r="L236" s="42"/>
      <c r="N236" s="42"/>
      <c r="O236" s="42"/>
    </row>
    <row r="237" spans="6:15" s="36" customFormat="1" x14ac:dyDescent="0.25">
      <c r="F237" s="55"/>
      <c r="L237" s="42"/>
      <c r="N237" s="42"/>
      <c r="O237" s="42"/>
    </row>
    <row r="238" spans="6:15" s="36" customFormat="1" x14ac:dyDescent="0.25">
      <c r="F238" s="55"/>
      <c r="L238" s="42"/>
      <c r="N238" s="42"/>
      <c r="O238" s="42"/>
    </row>
    <row r="239" spans="6:15" s="36" customFormat="1" x14ac:dyDescent="0.25">
      <c r="F239" s="55"/>
      <c r="L239" s="42"/>
      <c r="N239" s="42"/>
      <c r="O239" s="42"/>
    </row>
    <row r="240" spans="6:15" s="36" customFormat="1" x14ac:dyDescent="0.25">
      <c r="F240" s="55"/>
      <c r="L240" s="42"/>
      <c r="N240" s="42"/>
      <c r="O240" s="42"/>
    </row>
    <row r="241" spans="6:15" s="36" customFormat="1" x14ac:dyDescent="0.25">
      <c r="F241" s="55"/>
      <c r="L241" s="42"/>
      <c r="N241" s="42"/>
      <c r="O241" s="42"/>
    </row>
    <row r="242" spans="6:15" s="36" customFormat="1" x14ac:dyDescent="0.25">
      <c r="F242" s="55"/>
      <c r="L242" s="42"/>
      <c r="N242" s="42"/>
      <c r="O242" s="42"/>
    </row>
  </sheetData>
  <mergeCells count="217">
    <mergeCell ref="D50:E50"/>
    <mergeCell ref="D51:E51"/>
    <mergeCell ref="F44:J44"/>
    <mergeCell ref="F45:J45"/>
    <mergeCell ref="F46:J46"/>
    <mergeCell ref="F47:J47"/>
    <mergeCell ref="F48:J48"/>
    <mergeCell ref="F49:J49"/>
    <mergeCell ref="F50:J50"/>
    <mergeCell ref="F113:G113"/>
    <mergeCell ref="D80:J80"/>
    <mergeCell ref="D57:J57"/>
    <mergeCell ref="D45:E45"/>
    <mergeCell ref="F94:J94"/>
    <mergeCell ref="F103:G103"/>
    <mergeCell ref="F110:G110"/>
    <mergeCell ref="F104:G104"/>
    <mergeCell ref="F105:G105"/>
    <mergeCell ref="F106:G106"/>
    <mergeCell ref="F107:G107"/>
    <mergeCell ref="F108:G108"/>
    <mergeCell ref="F67:J67"/>
    <mergeCell ref="F58:J58"/>
    <mergeCell ref="F59:J59"/>
    <mergeCell ref="F60:J60"/>
    <mergeCell ref="F61:J61"/>
    <mergeCell ref="F62:J62"/>
    <mergeCell ref="D70:E71"/>
    <mergeCell ref="F77:I77"/>
    <mergeCell ref="F70:I70"/>
    <mergeCell ref="D76:E77"/>
    <mergeCell ref="D46:E46"/>
    <mergeCell ref="D47:E47"/>
    <mergeCell ref="D69:E69"/>
    <mergeCell ref="D66:E66"/>
    <mergeCell ref="D67:E67"/>
    <mergeCell ref="C5:J13"/>
    <mergeCell ref="C14:J14"/>
    <mergeCell ref="C137:E137"/>
    <mergeCell ref="C136:E136"/>
    <mergeCell ref="D109:J109"/>
    <mergeCell ref="D110:E110"/>
    <mergeCell ref="C111:E111"/>
    <mergeCell ref="C114:E114"/>
    <mergeCell ref="C115:E115"/>
    <mergeCell ref="D103:E103"/>
    <mergeCell ref="C104:E104"/>
    <mergeCell ref="C107:E107"/>
    <mergeCell ref="C108:E108"/>
    <mergeCell ref="D89:J89"/>
    <mergeCell ref="C78:C79"/>
    <mergeCell ref="D78:E79"/>
    <mergeCell ref="D102:J102"/>
    <mergeCell ref="F42:G42"/>
    <mergeCell ref="F71:I71"/>
    <mergeCell ref="F72:I72"/>
    <mergeCell ref="F74:I74"/>
    <mergeCell ref="F76:I76"/>
    <mergeCell ref="D68:J68"/>
    <mergeCell ref="D52:E52"/>
    <mergeCell ref="D53:E53"/>
    <mergeCell ref="D54:E54"/>
    <mergeCell ref="D65:E65"/>
    <mergeCell ref="F63:J63"/>
    <mergeCell ref="F64:J64"/>
    <mergeCell ref="F65:J65"/>
    <mergeCell ref="F69:J69"/>
    <mergeCell ref="D72:E73"/>
    <mergeCell ref="F73:I73"/>
    <mergeCell ref="F75:I75"/>
    <mergeCell ref="F53:J53"/>
    <mergeCell ref="F66:J66"/>
    <mergeCell ref="F54:J54"/>
    <mergeCell ref="D56:J56"/>
    <mergeCell ref="D55:E55"/>
    <mergeCell ref="F55:J55"/>
    <mergeCell ref="D59:E59"/>
    <mergeCell ref="D60:E60"/>
    <mergeCell ref="D61:E61"/>
    <mergeCell ref="D62:E62"/>
    <mergeCell ref="D63:E63"/>
    <mergeCell ref="D64:E64"/>
    <mergeCell ref="D58:E58"/>
    <mergeCell ref="C3:J3"/>
    <mergeCell ref="C19:J19"/>
    <mergeCell ref="C25:J25"/>
    <mergeCell ref="C37:J37"/>
    <mergeCell ref="C16:J16"/>
    <mergeCell ref="D20:J20"/>
    <mergeCell ref="D24:J24"/>
    <mergeCell ref="D26:J26"/>
    <mergeCell ref="D36:J36"/>
    <mergeCell ref="E21:E23"/>
    <mergeCell ref="H21:J23"/>
    <mergeCell ref="D18:J18"/>
    <mergeCell ref="E33:J35"/>
    <mergeCell ref="E30:J32"/>
    <mergeCell ref="E27:J29"/>
    <mergeCell ref="D43:J43"/>
    <mergeCell ref="D44:E44"/>
    <mergeCell ref="D38:J38"/>
    <mergeCell ref="E39:E41"/>
    <mergeCell ref="H39:J41"/>
    <mergeCell ref="D48:E48"/>
    <mergeCell ref="D49:E49"/>
    <mergeCell ref="C72:C73"/>
    <mergeCell ref="C74:C75"/>
    <mergeCell ref="D74:E75"/>
    <mergeCell ref="C148:E148"/>
    <mergeCell ref="C132:E132"/>
    <mergeCell ref="C133:E133"/>
    <mergeCell ref="C130:E130"/>
    <mergeCell ref="C147:E147"/>
    <mergeCell ref="D117:E117"/>
    <mergeCell ref="D118:J118"/>
    <mergeCell ref="C134:E134"/>
    <mergeCell ref="C135:E135"/>
    <mergeCell ref="C141:E141"/>
    <mergeCell ref="C142:E142"/>
    <mergeCell ref="C143:E143"/>
    <mergeCell ref="F119:J119"/>
    <mergeCell ref="C140:E140"/>
    <mergeCell ref="D127:E127"/>
    <mergeCell ref="D139:E139"/>
    <mergeCell ref="C131:E131"/>
    <mergeCell ref="D138:J138"/>
    <mergeCell ref="F87:J87"/>
    <mergeCell ref="F127:I127"/>
    <mergeCell ref="F128:I128"/>
    <mergeCell ref="C165:J165"/>
    <mergeCell ref="C169:J169"/>
    <mergeCell ref="C157:J157"/>
    <mergeCell ref="C112:E112"/>
    <mergeCell ref="C113:E113"/>
    <mergeCell ref="C145:E145"/>
    <mergeCell ref="C146:E146"/>
    <mergeCell ref="C129:E129"/>
    <mergeCell ref="D116:J116"/>
    <mergeCell ref="D121:E121"/>
    <mergeCell ref="F120:J120"/>
    <mergeCell ref="F121:J121"/>
    <mergeCell ref="D126:J126"/>
    <mergeCell ref="C128:E128"/>
    <mergeCell ref="C124:J124"/>
    <mergeCell ref="C159:J160"/>
    <mergeCell ref="C158:J158"/>
    <mergeCell ref="C161:J161"/>
    <mergeCell ref="F117:J117"/>
    <mergeCell ref="C152:J152"/>
    <mergeCell ref="C154:J155"/>
    <mergeCell ref="C149:E149"/>
    <mergeCell ref="C163:J164"/>
    <mergeCell ref="C162:J162"/>
    <mergeCell ref="C167:J168"/>
    <mergeCell ref="C166:J166"/>
    <mergeCell ref="C170:J170"/>
    <mergeCell ref="C171:J172"/>
    <mergeCell ref="D42:E42"/>
    <mergeCell ref="C144:E144"/>
    <mergeCell ref="D119:E119"/>
    <mergeCell ref="D120:E120"/>
    <mergeCell ref="C105:E105"/>
    <mergeCell ref="C106:E106"/>
    <mergeCell ref="F51:J51"/>
    <mergeCell ref="F52:J52"/>
    <mergeCell ref="C70:C71"/>
    <mergeCell ref="F90:J90"/>
    <mergeCell ref="F91:J91"/>
    <mergeCell ref="F92:J92"/>
    <mergeCell ref="F96:J96"/>
    <mergeCell ref="F97:J97"/>
    <mergeCell ref="C76:C77"/>
    <mergeCell ref="F78:I78"/>
    <mergeCell ref="F79:I79"/>
    <mergeCell ref="F85:J85"/>
    <mergeCell ref="F86:J86"/>
    <mergeCell ref="D84:J84"/>
    <mergeCell ref="F129:I129"/>
    <mergeCell ref="F130:I130"/>
    <mergeCell ref="F131:I131"/>
    <mergeCell ref="F132:I132"/>
    <mergeCell ref="D88:J88"/>
    <mergeCell ref="D97:E97"/>
    <mergeCell ref="H81:J83"/>
    <mergeCell ref="D90:E90"/>
    <mergeCell ref="D91:E91"/>
    <mergeCell ref="D92:E92"/>
    <mergeCell ref="E81:E83"/>
    <mergeCell ref="D96:E96"/>
    <mergeCell ref="F111:G111"/>
    <mergeCell ref="F112:G112"/>
    <mergeCell ref="C100:J100"/>
    <mergeCell ref="D95:J95"/>
    <mergeCell ref="D93:E93"/>
    <mergeCell ref="D94:E94"/>
    <mergeCell ref="D87:E87"/>
    <mergeCell ref="D86:E86"/>
    <mergeCell ref="D85:E85"/>
    <mergeCell ref="F93:J93"/>
    <mergeCell ref="F114:G114"/>
    <mergeCell ref="F115:G115"/>
    <mergeCell ref="F133:I133"/>
    <mergeCell ref="F134:I134"/>
    <mergeCell ref="F135:I135"/>
    <mergeCell ref="F146:I146"/>
    <mergeCell ref="F147:I147"/>
    <mergeCell ref="F148:I148"/>
    <mergeCell ref="F149:I149"/>
    <mergeCell ref="F136:I136"/>
    <mergeCell ref="F137:I137"/>
    <mergeCell ref="F139:I139"/>
    <mergeCell ref="F140:I140"/>
    <mergeCell ref="F141:I141"/>
    <mergeCell ref="F142:I142"/>
    <mergeCell ref="F143:I143"/>
    <mergeCell ref="F144:I144"/>
    <mergeCell ref="F145:I145"/>
  </mergeCells>
  <dataValidations count="1">
    <dataValidation type="list" allowBlank="1" showInputMessage="1" showErrorMessage="1" sqref="F42:I42" xr:uid="{62402614-6DFA-4B9C-B68B-14A3D219A311}">
      <formula1>$M$175:$M$192</formula1>
    </dataValidation>
  </dataValidations>
  <pageMargins left="0.7" right="0.7" top="0.75" bottom="0.75" header="0.3" footer="0.3"/>
  <pageSetup paperSize="9" scale="65" fitToHeight="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Formularz</vt:lpstr>
      <vt:lpstr>Formularz!Obszar_wydruku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 Sobkowicz</dc:creator>
  <cp:lastModifiedBy>Kamila Syska</cp:lastModifiedBy>
  <cp:lastPrinted>2017-11-29T08:33:12Z</cp:lastPrinted>
  <dcterms:created xsi:type="dcterms:W3CDTF">2017-07-27T09:19:35Z</dcterms:created>
  <dcterms:modified xsi:type="dcterms:W3CDTF">2019-08-27T15:52:34Z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7e4972-a3b7-4d51-a933-10309688c2b7_Enabled">
    <vt:lpwstr>True</vt:lpwstr>
  </property>
  <property fmtid="{D5CDD505-2E9C-101B-9397-08002B2CF9AE}" pid="3" name="MSIP_Label_6a7e4972-a3b7-4d51-a933-10309688c2b7_SiteId">
    <vt:lpwstr>0d2b6bbb-a69c-41e8-9ef1-c035572bd00e</vt:lpwstr>
  </property>
  <property fmtid="{D5CDD505-2E9C-101B-9397-08002B2CF9AE}" pid="4" name="MSIP_Label_6a7e4972-a3b7-4d51-a933-10309688c2b7_Ref">
    <vt:lpwstr>https://api.informationprotection.azure.com/api/0d2b6bbb-a69c-41e8-9ef1-c035572bd00e</vt:lpwstr>
  </property>
  <property fmtid="{D5CDD505-2E9C-101B-9397-08002B2CF9AE}" pid="5" name="MSIP_Label_6a7e4972-a3b7-4d51-a933-10309688c2b7_Owner">
    <vt:lpwstr>jaroslaw.wieckowski@pfrventures.pl</vt:lpwstr>
  </property>
  <property fmtid="{D5CDD505-2E9C-101B-9397-08002B2CF9AE}" pid="6" name="MSIP_Label_6a7e4972-a3b7-4d51-a933-10309688c2b7_SetDate">
    <vt:lpwstr>2017-10-23T14:04:45.9449978+02:00</vt:lpwstr>
  </property>
  <property fmtid="{D5CDD505-2E9C-101B-9397-08002B2CF9AE}" pid="7" name="MSIP_Label_6a7e4972-a3b7-4d51-a933-10309688c2b7_Name">
    <vt:lpwstr>Publiczne</vt:lpwstr>
  </property>
  <property fmtid="{D5CDD505-2E9C-101B-9397-08002B2CF9AE}" pid="8" name="MSIP_Label_6a7e4972-a3b7-4d51-a933-10309688c2b7_Application">
    <vt:lpwstr>Microsoft Azure Information Protection</vt:lpwstr>
  </property>
  <property fmtid="{D5CDD505-2E9C-101B-9397-08002B2CF9AE}" pid="9" name="MSIP_Label_6a7e4972-a3b7-4d51-a933-10309688c2b7_Extended_MSFT_Method">
    <vt:lpwstr>Automatic</vt:lpwstr>
  </property>
  <property fmtid="{D5CDD505-2E9C-101B-9397-08002B2CF9AE}" pid="10" name="Sensitivity">
    <vt:lpwstr>Publiczne</vt:lpwstr>
  </property>
</Properties>
</file>