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codeName="ThisWorkbook" defaultThemeVersion="166925"/>
  <mc:AlternateContent xmlns:mc="http://schemas.openxmlformats.org/markup-compatibility/2006">
    <mc:Choice Requires="x15">
      <x15ac:absPath xmlns:x15ac="http://schemas.microsoft.com/office/spreadsheetml/2010/11/ac" url="\\Ventfiles\grupowy\ASI_BIZNEST\2. Nabory\001_Starter Science_Nabór_11\Dokumentacja naborowa_Starter 2.0_N11\"/>
    </mc:Choice>
  </mc:AlternateContent>
  <xr:revisionPtr revIDLastSave="0" documentId="13_ncr:1_{069C5773-8434-445F-AD36-1FA04970FE6C}" xr6:coauthVersionLast="47" xr6:coauthVersionMax="47" xr10:uidLastSave="{00000000-0000-0000-0000-000000000000}"/>
  <bookViews>
    <workbookView xWindow="-75" yWindow="-16320" windowWidth="29040" windowHeight="15720" xr2:uid="{00000000-000D-0000-FFFF-FFFF00000000}"/>
  </bookViews>
  <sheets>
    <sheet name="Formularz" sheetId="1" r:id="rId1"/>
  </sheets>
  <definedNames>
    <definedName name="_xlnm.Print_Area" localSheetId="0">Formularz!$B$2:$L$158</definedName>
  </definedNames>
  <calcPr calcId="191029"/>
  <fileRecoveryPr autoRecover="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41" i="1" l="1"/>
  <c r="M40" i="1"/>
  <c r="F62" i="1"/>
  <c r="O5" i="1" s="1"/>
  <c r="O12" i="1"/>
  <c r="O11" i="1"/>
  <c r="O10" i="1"/>
  <c r="O9" i="1"/>
  <c r="O8" i="1"/>
  <c r="O7" i="1"/>
  <c r="O6" i="1"/>
  <c r="O13" i="1"/>
  <c r="M36" i="1"/>
  <c r="M35" i="1"/>
  <c r="K70" i="1" l="1"/>
  <c r="M32" i="1"/>
  <c r="K124" i="1" l="1"/>
  <c r="K125" i="1"/>
  <c r="K126" i="1"/>
  <c r="K68" i="1"/>
  <c r="K72" i="1"/>
  <c r="K66" i="1"/>
  <c r="K127" i="1"/>
  <c r="K64" i="1"/>
  <c r="K123" i="1"/>
  <c r="M68" i="1" l="1"/>
  <c r="M66" i="1"/>
  <c r="M72" i="1"/>
  <c r="M70" i="1"/>
  <c r="M64" i="1"/>
  <c r="M21" i="1"/>
</calcChain>
</file>

<file path=xl/sharedStrings.xml><?xml version="1.0" encoding="utf-8"?>
<sst xmlns="http://schemas.openxmlformats.org/spreadsheetml/2006/main" count="189" uniqueCount="159">
  <si>
    <t>1.</t>
  </si>
  <si>
    <t>2.</t>
  </si>
  <si>
    <t>Typ Oferenta</t>
  </si>
  <si>
    <t>3.</t>
  </si>
  <si>
    <t>4.</t>
  </si>
  <si>
    <t>5.</t>
  </si>
  <si>
    <t>6.</t>
  </si>
  <si>
    <t>Imię i nazwisko</t>
  </si>
  <si>
    <t>-Kraj</t>
  </si>
  <si>
    <t>-Miejscowość</t>
  </si>
  <si>
    <t>-Ulica</t>
  </si>
  <si>
    <t>-Nr budynku</t>
  </si>
  <si>
    <t>-Nr lokalu</t>
  </si>
  <si>
    <t>-Kod pocztowy</t>
  </si>
  <si>
    <t>7.</t>
  </si>
  <si>
    <t>8.</t>
  </si>
  <si>
    <t>9.</t>
  </si>
  <si>
    <t>Struktura Inwestycji</t>
  </si>
  <si>
    <t>Numer telefonu</t>
  </si>
  <si>
    <t>Adres poczty elektronicznej (e-mail)</t>
  </si>
  <si>
    <t>12.</t>
  </si>
  <si>
    <t xml:space="preserve">Imię i nazwisko </t>
  </si>
  <si>
    <t>Podstawowe dane dotyczące Oferenta</t>
  </si>
  <si>
    <t>Dane Inwestorów Prywatnych</t>
  </si>
  <si>
    <t>Podpisy</t>
  </si>
  <si>
    <t>Kwota (w tys. zł)</t>
  </si>
  <si>
    <t>generalistyczny</t>
  </si>
  <si>
    <t>branżowy/specjalistyczny</t>
  </si>
  <si>
    <t>6.1.</t>
  </si>
  <si>
    <t>Inwestycje kontynuacyjne &lt;=60% Budżetu Inwestycyjnego</t>
  </si>
  <si>
    <t>11.</t>
  </si>
  <si>
    <t>Podmiot Zarządzający</t>
  </si>
  <si>
    <t>Suma wkładów poszczególnych członków Kluczowego Personelu = wkład Kluczowego Personelu</t>
  </si>
  <si>
    <t>Suma wkładów poszczególnych pozostałych członków Zespołu = wkład pozostałych członków Zespołu</t>
  </si>
  <si>
    <t>Zadeklarowana kwota wkładu Inwestora Prywatnego (w tys. zł)</t>
  </si>
  <si>
    <t>Przedsiębiorstwa kwalifikowalne Grupa A, Grupa B, Grupa C = 100%</t>
  </si>
  <si>
    <t>Pierwsze Inwestycje w Przedsiębiorstwa kwalifikowalne Grupy A &gt;=70% Pierwszych Inwestycji ogółem</t>
  </si>
  <si>
    <t>Udział w Carried Interest 
(w %)</t>
  </si>
  <si>
    <t>Data i miejscowość</t>
  </si>
  <si>
    <t>-------------------------------------------------------------------------------------------------------------------</t>
  </si>
  <si>
    <t>AI</t>
  </si>
  <si>
    <t>Big Data</t>
  </si>
  <si>
    <t>BioTech</t>
  </si>
  <si>
    <t>Blockchain</t>
  </si>
  <si>
    <t>CleanTech</t>
  </si>
  <si>
    <t>Cybersecurity</t>
  </si>
  <si>
    <t>E-commerce</t>
  </si>
  <si>
    <t>EdTech</t>
  </si>
  <si>
    <t>FinTech</t>
  </si>
  <si>
    <t>Gaming</t>
  </si>
  <si>
    <t>IoT/Hardware</t>
  </si>
  <si>
    <t>Marketplace</t>
  </si>
  <si>
    <t>MarTech</t>
  </si>
  <si>
    <t>MedTech</t>
  </si>
  <si>
    <t>SaaS</t>
  </si>
  <si>
    <t>VR/AR</t>
  </si>
  <si>
    <t>Inne</t>
  </si>
  <si>
    <t>% DK</t>
  </si>
  <si>
    <t>Deklarowany wkład własny w ramach Deklarowanej Kapitalizacji 
(w tys. zł)</t>
  </si>
  <si>
    <t>Deklarowane zaangażowanie czasowe w działalność inwestycyjną 
(w godz./tydz.)</t>
  </si>
  <si>
    <t>Planowane 
stanowisko</t>
  </si>
  <si>
    <t>[w razie potrzeby należy dodać wiersze]</t>
  </si>
  <si>
    <t>4.1.</t>
  </si>
  <si>
    <t>Szczegółowe dane kontaktowe Oferenta</t>
  </si>
  <si>
    <t>Wielkość Funduszu VC</t>
  </si>
  <si>
    <t>6.1.1.</t>
  </si>
  <si>
    <t>6.1.2.</t>
  </si>
  <si>
    <t>6.1.3.</t>
  </si>
  <si>
    <t>7.1.</t>
  </si>
  <si>
    <t>7.1.1.</t>
  </si>
  <si>
    <t>7.1.2.</t>
  </si>
  <si>
    <t>7.1.3.</t>
  </si>
  <si>
    <t>7.2.</t>
  </si>
  <si>
    <t>7.3.</t>
  </si>
  <si>
    <t>Typ Funduszu VC</t>
  </si>
  <si>
    <t>Zakładany etap rozwoju Spółek, w które zamierza inwestować Fundusz VC, zgodnie z pkt 6 Term Sheet</t>
  </si>
  <si>
    <t>Załączniki:</t>
  </si>
  <si>
    <t>2. Polityka Inwestycyjna Oferenta</t>
  </si>
  <si>
    <t xml:space="preserve">  spółka komandytowa (lub zagraniczny odpowiednik)</t>
  </si>
  <si>
    <t>Osoby fizyczne mające utworzyć Podmiot Zarządzający i odpowiadać za prowadzenie spraw Funduszu VC</t>
  </si>
  <si>
    <t>7.4.</t>
  </si>
  <si>
    <t>3. Harmonogram Finansowy</t>
  </si>
  <si>
    <t xml:space="preserve">Forma prawna Funduszu VC </t>
  </si>
  <si>
    <t>Deklarowana Kapitalizacja Funduszu VC, w tym:</t>
  </si>
  <si>
    <t>Dane osób wchodzących  / które będą wchodzić w skład Podmiotu Zarządzającego</t>
  </si>
  <si>
    <t>Dane członków Kluczowego Personelu / osób mających utworzyć Podmiot Zarządzający i odpowiadać za prowadzenie spraw Funduszu VC</t>
  </si>
  <si>
    <t>Dane osoby/osób upoważnionych przez Oferenta/ów do kontaktu</t>
  </si>
  <si>
    <t>Nazwa/Imię i Nazwisko Inwestora Prywatnego</t>
  </si>
  <si>
    <t>Imię i nazwisko Oferenta / osób mających utworzyć Podmiot Zarządzający i odpowiadać za prowadzenie spraw Funduszu VC / imie i nazwisko osoby upoważnionej do reprezentowania Oferenta</t>
  </si>
  <si>
    <t>Funkcja/e w strukturze Oferenta osoby/ów podpisującej/ych Formularz</t>
  </si>
  <si>
    <t>Podpis Oferenta / osób mających utworzyć Podmiot Zarządzający i odpowiadać za prowadzenie spraw Funduszu VC /  Podpis osoby upoważnionej do reprezentowania Oferenta</t>
  </si>
  <si>
    <t>4. Lista potencjalnych projektów inwestycyjnych</t>
  </si>
  <si>
    <t>5. Oświadczenie/a Inwestora/ów Prywatnego/ych</t>
  </si>
  <si>
    <t>Nazwa Oferenta/Imię i nazwisko osoby fizycznej mającej utworzyć Podmiot Zarządzający i odpowiadać za prowadzenie spraw Funduszu VC</t>
  </si>
  <si>
    <t xml:space="preserve">Instrukcja wypełniania tabeli: wszystkie pola formularza, z wyjątkiem oznaczonych kolorem niebieskim, powinny być wypełnione przez Oferenta; w odpowiednie boxy należy wstawić "x"; </t>
  </si>
  <si>
    <t>Adres siedziby</t>
  </si>
  <si>
    <t>Nazwa rejestru/ewidencji oraz numer wpisu do rejestru/ewidencji (jeżeli dotyczy)</t>
  </si>
  <si>
    <t>Adres zamieszkania</t>
  </si>
  <si>
    <t>10.</t>
  </si>
  <si>
    <t>Oświadczenie Oferenta (Podmiotu Zarządzającego / osób mających utworzyć Podmiot Zarządzający i odpowiadać za prowadzenie spraw Funduszu VC)</t>
  </si>
  <si>
    <t>Dane członków Zespołu Operacyjnego</t>
  </si>
  <si>
    <t>7.5.</t>
  </si>
  <si>
    <t>7.6.</t>
  </si>
  <si>
    <t>Tak</t>
  </si>
  <si>
    <t>Nie</t>
  </si>
  <si>
    <t>8.1.</t>
  </si>
  <si>
    <t>Planowany Okres Inwestycyjny Funduszu VC (w latach)</t>
  </si>
  <si>
    <t>8.2.</t>
  </si>
  <si>
    <t>Planowany Okres Dezinwestycyjny Funduszu VC (w latach)</t>
  </si>
  <si>
    <t>9.1.</t>
  </si>
  <si>
    <t>9.2.</t>
  </si>
  <si>
    <t>9.3.</t>
  </si>
  <si>
    <t>Zakładany udział wartości Inwestycji Kontynuacyjnych w Budżecie Inwestycyjnym (% wartości Budżetu Inwestycyjnego)</t>
  </si>
  <si>
    <t>W przypadku zaznaczenia opcji "branżowy/specjalistyczny" należy wybrać co najmniej jedną branże/specjalizacje, w które Fundusz VC zamierza inwestować środki</t>
  </si>
  <si>
    <t>Zakładany Horyzont Inwestycyjny Funduszu VC</t>
  </si>
  <si>
    <t>1. Formularz/e weryfikacji członków Kluczowego Personelu (osób mających utworzyć Podmiot Zarządzający i odpowiadać za prowadzenie spraw Funduszu VC) / członków Zespołu Operacyjnego</t>
  </si>
  <si>
    <t>Zakładany udział wartości Pierwszych Inwestycji w Spółki Portfelowe Grupy A w wartości Pierwszych Inwestycji ogółem (%)</t>
  </si>
  <si>
    <t>Zakładany udział wartości Pierwszych Inwestycji w Spółki Portfelowe Grupy B w wartości Pierwszych Inwestycji ogółem (%)</t>
  </si>
  <si>
    <t xml:space="preserve">Czy polityka inwestycyjna Funduszu VC uwzględnienia czynniki zrównoważonego rozwoju w ocenie projektów inwestycyjnych (pkt. 2 lit. j Polityki inwestycyjnej) </t>
  </si>
  <si>
    <t xml:space="preserve">  dla części Nadwyżki poniżej 1x</t>
  </si>
  <si>
    <t xml:space="preserve">  dla części Nadwyżki pomiędzy 1x a 2x</t>
  </si>
  <si>
    <t xml:space="preserve">  dla części Nadwyżki powyżej 2x</t>
  </si>
  <si>
    <t>13.</t>
  </si>
  <si>
    <t>Planowany skład Zarządu Podmiotu Zarządzającego</t>
  </si>
  <si>
    <t>Spółki Portfelowe z Grupy B (% wartość Budżetu Inwestycyjnego)</t>
  </si>
  <si>
    <t>Spółki Portfelowe z Grupy A (% wartość Budżetu Inwestycyjnego)</t>
  </si>
  <si>
    <t>Spółki Portfelowe z Grupy C (% wartość Budżetu Inwestycyjnego)</t>
  </si>
  <si>
    <t>* wysokość Nadwyżki jako wielokrotność Kapitalizacji lub Deklarowanej Kapitalizacji Funduszu VC</t>
  </si>
  <si>
    <t>spółka komandytowo-akcyjna (lub zagraniczny odpowiednik)</t>
  </si>
  <si>
    <t>inny …..............................</t>
  </si>
  <si>
    <t>Deklarowane zaangażowanie czasowe w działalnośc inwestycyjną (jako % czasu zawodowego)</t>
  </si>
  <si>
    <r>
      <t>Załącznik nr 1:</t>
    </r>
    <r>
      <rPr>
        <b/>
        <i/>
        <sz val="14"/>
        <color rgb="FF002060"/>
        <rFont val="Calibri"/>
        <family val="2"/>
        <charset val="238"/>
        <scheme val="minor"/>
      </rPr>
      <t xml:space="preserve"> </t>
    </r>
    <r>
      <rPr>
        <b/>
        <i/>
        <sz val="14"/>
        <rFont val="Calibri"/>
        <family val="2"/>
        <charset val="238"/>
        <scheme val="minor"/>
      </rPr>
      <t>Formularz Identyfikacji Oferty</t>
    </r>
  </si>
  <si>
    <t>14.</t>
  </si>
  <si>
    <t>Maksymalna wartość Pierwszej Inwestycji Funduszu VC w Spółkę Portfelową (zł)</t>
  </si>
  <si>
    <t xml:space="preserve">     Planowana rola w Zarządzie Podmiotu Zarządzającego</t>
  </si>
  <si>
    <t>Wartość zakładanych środków PFR Starter</t>
  </si>
  <si>
    <t>1.	Oferent  oświadcza, że posiada pełną zdolność i umocowanie do złożenia Oferty w związku z Zasadami naboru oraz wyboru ofert na Fundusze VC (dalej jako: „Zasady naboru”) oraz realizacji celów przeprowadzanego Naboru, a także uzyskał wszelkie zgody, zatwierdzenia i dokonał wszelkich zawiadomień, rejestracji, o ile ich uzyskanie/dokonanie jest wymagane przepisami prawa.
2.	W stosunku do Oferenta nie zostało otwarte oraz nie istnieją podstawy do otwarcia publicznego postępowania zbiorowego dotyczącego niewypłacalności w celu naprawy, restrukturyzacji długu i reorganizacji lub likwidacji w rozumieniu Art. 1.1 (bez ostatniego zdania) Rozporządzenia UE 2015/848 z dnia 20 maja 2015 w sprawie postępowania upadłościowego.
3.	W stosunku do Oferenta nie ciąży obowiązek zwrotu pomocy publicznej, wynikający z decyzji Komisji Europejskiej lub decyzji uprawnionego organu krajowego uznającej taką pomoc za niezgodną z prawem oraz/lub z rynkiem wewnętrznym.
4.	W stosunku do Oferenta i/lub osób wchodzących w skład jego organów zarządzających i nadzorczych oraz prokurentów nie jest prowadzone postępowanie karne w związku z popełnieniem przestępstwa związanego z obrotem gospodarczym ani nie zachodzą okoliczności mogące spowodować wszczęcie takiego postępowania oraz Oferent i/lub wyżej wymienione osoby nie został/-y skazany/-e za popełnienie takich przestępstw (dotyczy wyłącznie Oferenta będącego Podmiotem Zarządzającym).
5.	W stosunku do Oferenta nie jest prowadzone postępowanie karne w związku z popełnieniem przestępstwa związanego z obrotem gospodarczym ani nie zachodzą okoliczności mogące spowodować wszczęcie takiego postępowania oraz Oferent nie został skazany za popełnienie takich przestępstw (dotyczy wyłącznie osób fizycznych mających utworzyć Podmiot Zarządzający i odpowiadać za prowadzenie spraw Funduszu VC).
6.	W stosunku do Oferenta, lub w stosunku do którejkolwiek z osób wchodzących w skład jego organów zarządzających, nadzorczych lub prokurentów nie zachodzą przesłanki do wykluczenia określone w art. 136 Rozporządzeniem Parlamentu Europejskiego i Rady (UE, Euratom) 2018/1046 z dnia 18 lipca 2018 r. (dotyczy wyłącznie Oferenta będącego Podmiotem Zarządzającym).
7.	W stosunku do Oferenta nie zachodzą przesłanki do wykluczenia określone w art. 136 Rozporządzeniem Parlamentu Europejskiego i Rady (UE, Euratom) 2018/1046 z dnia 18 lipca 2018 r. (dotyczy wyłącznie osób fizycznych mających utworzyć Podmiot Zarządzający i odpowiadać za prowadzenie spraw Funduszu VC).
8.	Oferent nie zalega w opłacaniu składek na ubezpieczenie społeczne, ubezpieczenie zdrowotne oraz podatków i innych należności publicznoprawnych.
9.	Oferent nie podlega wykluczeniu z możliwości otrzymania środków, o którym mowa w art. 207 ustawy z dnia 27 sierpnia 2009 roku o finansach publicznych.
10.	Oferent zapoznał się z Zasadami i przyjmuje je bez zastrzeżeń.
11.	Informacje, w tym oświadczenia, zawarte w Ofercie są prawdziwe i zgodne ze stanem faktycznym oraz przedstawiają pełny, rzetelny i prawdziwy obraz sytuacji prawnej i finansowej Oferenta oraz Kluczowego Personelu, a także pozostałych osób/podmiotów wskazanych w Ofercie (dotyczy wyłącznie Oferenta będącego Podmiotem Zarządzającym).
12.	Informacje, w tym oświadczenia, zawarte w Ofercie są prawdziwe i zgodne ze stanem faktycznym oraz przedstawiają pełny, rzetelny i prawdziwy obraz sytuacji prawnej i finansowej Oferenta, a także pozostałych osób/podmiotów wskazanych w Ofercie (dotyczy wyłącznie osób fizycznych mających utworzyć Podmiot Zarządzający i odpowiadać za prowadzenie spraw Funduszu VC).
13.	Oferent oświadcza, iż  w przypadku otrzymania od PFR Starter dofinansowania na realizację Inwestycji nie naruszy zasady zakazu podwójnego finansowania wydatków, tj. nie będzie finansować z publicznych środków europejskich lub publicznych środków krajowych, ani częściowo ani całkowicie wydatków (kosztów Funduszu VC i Inwestycji Funduszu VC) sfinansowanych przez PFR Starter, ani nie sfinansuje z środków PFR Starter, ani częściowo ani całkowicie wydatków sfinansowanych wcześniej z innych publicznych środków europejskich lub krajowych.
14.	Oferent oświadcza, że nie  występuje konflikt interesów z jakichkolwiek powodów określonych w §12.1 Zasad naboru, a w przypadku jego wystąpienia bezzwłocznie poinformuje PFR Ventures o wszelkich okolicznościach stanowiących konflikt interesów.
15.	Oferent oświadcza, że wyraża zgodę na przeprowadzenie przez PFR Starter oraz/lub jego profesjonalnych doradców, badania due diligence w zakresie wymaganym w ocenie PFR Starter.
16.	Oferent przyjmuje do wiadomości, że Fundusz VC będzie pośredniczyć w przekazywaniu pomocy finansowej udzielanej przez PFR Starter ASI SKA Spółką Portfelowym i Inwestorom Prywatnym, która to pomoc finansowa ma status pomocy publicznej w rozumieniu art. 107 ust. 1 TFUE oraz podlega, w szczególności, w zakresie wykorzystania oraz rozliczenia, przepisom ustawy z dnia 30 kwietnia 2004 r. o postępowaniu w sprawach dotyczących pomocy publicznej Dz. U. z 2007 r. Nr 59 poz. 404 z późn. zm.) i Oferent zobowiązuje się do zapewnienia odpowiedniego rozliczania i sprawozdawania za pośrednictwem Funduszu VC udzielanej pomocy publicznej.
17.	Oferent oświadcza, że jeśli w okresie od dnia złożenia Oferty do dnia podpisania Umowy Inwestorskiej jakiekolwiek informacje zawarte w niniejszym oświadczeniu ulegną zmianie poinformuje niezwłocznie PFR Starter o takiej zmianie.
18.	Oferent zobowiązuje się przestrzegać, zarówno na poziomie Funduszu VC jak i Spółek Portfelowych, czynniki zrównoważonego rozwoju przy ocenie projektów inwestycyjnych, np. poprzez stosowanie zasad Principles for Responsible Investment lub innych odpowiednich międzynarodowych standardów w zakresie ESG.
19.	Niniejsze oświadczenie stanowi integralną część Oferty.
20.	Pojęcia niezdefiniowane w niniejszym Oświadczeniu mają znaczenie nadane im w Zasadach naboru.</t>
  </si>
  <si>
    <t>Wkład prywatny członków Kluczowego Personelu &gt; 1% Deklarowanej Kapitalizacji</t>
  </si>
  <si>
    <t>Wkład PFR Starter &lt;=65 mln PLN</t>
  </si>
  <si>
    <t>6.1.4.</t>
  </si>
  <si>
    <t>Nazwa Podmiotu Zarządzającego (w przypadku Oferty składanej przez osoby fizyczne, nie należy wypełniać)</t>
  </si>
  <si>
    <t>[należy dodać wiersze i podać imię i nazwisko oraz adres zamieszkania każdej z  osób fizycznych składających Ofertę]</t>
  </si>
  <si>
    <t>Imię i Nazwisko osoby fizycznej będącej Oferentem (w przypadku Oferty składanej przez Podmiot Zarządzajacy, nie należy wypełniać)</t>
  </si>
  <si>
    <t>[należy dodać wiersze i podać imię i nazwisko każdej z osób fizycznych składających Ofertę]</t>
  </si>
  <si>
    <t>Wartość wkładów do Funduszu VC wnoszonych przez członków Kluczowego Personelu</t>
  </si>
  <si>
    <t>Wartość wkładów do Funduszu VC wnoszonych przez członków Zespołu Operacyjnego</t>
  </si>
  <si>
    <t>1. Formularz Identyfikacji Oferty powinien zostać przygotowany jako osobny dokument oraz plik stanowiący integralną część Oferty. 
2. Forma przekazania informacji w ramach załącznika ograniczona jest do tekstu (bez dodatkowych obrazów, tabel, grafów itp.).
3. Nie określa się limitu, co do maksymalnej objętości, jaką posiadać może Formularz.
4. Oferent niebędący osobą fizyczną powinien wykazać prawo do bycia reprezentowanym przez określone osoby poprzez dołączenie do niniejszego Załącznika odpisu z właściwego rejestru, wyciągu, pełnomocnictw lub innych korporacyjnych dokumentów potwierdzających umocowanie do reprezentacji Oferenta.
5. W przypadku gdy Oferentem jest grupa osób fizycznych formularz powinien uwzględniać oraz zostać podpisany przez wszystkie osoby fizyczne (wiersze odnoszące się do poszczególnych osób fizycznych powinny być w takim przypadku multiplikowane).
6. W przypadku gdy w ramach Oferty został wskazany więcej niż 1 (słownie: jeden) Inwestor Prywatny oraz/lub osoba wchodząca w skład Zespołu Operacyjnego, Formularz powinien uwzględniać odpowiednio wszystkich Inwestorów Prywatnych oraz/lub wszystkie osoby wchodzące w skład Zespołu Operacyjnego.
7. Odpowiednie rubryki niniejszego Formularza można multiplikować (kopiować) jeżeli zamieszczone w niniejszym Formularzu pola nie wystarczają do wykazania wymaganych informacji.
8. Pojęcia niezdefiniowane w niniejszym dokumencie mają znaczenie nadane im w Zasadach naboru.</t>
  </si>
  <si>
    <t>6.1.5.</t>
  </si>
  <si>
    <t>Poszczególne wkłady = Deklarowana Kapitalizacja Pośrednika finansowego</t>
  </si>
  <si>
    <t>Suma zadeklarowanych wkładów poszczególnych Inwestorów Prywatnych = zadeklarowany wkład Inwestorów Prywatnych</t>
  </si>
  <si>
    <t>Wartość zadeklarowanych wkładów Inwestorów Prywatnych (wartość wkładów powinna być zgodna z wartościami wskazanymi w oświadczeniach Inwestorów Prywatnych)</t>
  </si>
  <si>
    <t>Wartość niezadeklarowanych wkładów Inwestorów Prywatnych (wartość wkładów niepotwierdzona oświadczeniami Inwestorów Prywatnych)</t>
  </si>
  <si>
    <t>4.2.</t>
  </si>
  <si>
    <t>tak</t>
  </si>
  <si>
    <t>nie</t>
  </si>
  <si>
    <t>Zamiar realizacji przez Oferenta ścieżki "Starter Science" o której mowa w pkt. 6a Term Sheet</t>
  </si>
  <si>
    <t>4.3.</t>
  </si>
  <si>
    <t>Dla ścieżki "Starter Science" - oczekiwany przez Oferenta poziom asymetrii zysku o którym mowa w pkt. 17 Term Sheet (max 3,5x). Dla Oferentów nierealizujących ścieżki "Starter Science" należy wstawić "nie dotyczy"</t>
  </si>
  <si>
    <t>Planowany poziom Bazowej Carried Interest*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</si>
</sst>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
  </numFmts>
  <fonts count="17" x14ac:knownFonts="1">
    <font>
      <sz val="11"/>
      <color theme="1"/>
      <name val="Calibri"/>
      <family val="2"/>
      <charset val="238"/>
      <scheme val="minor"/>
    </font>
    <font>
      <b/>
      <i/>
      <sz val="14"/>
      <name val="Calibri"/>
      <family val="2"/>
      <charset val="238"/>
      <scheme val="minor"/>
    </font>
    <font>
      <sz val="11"/>
      <name val="Calibri"/>
      <family val="2"/>
      <charset val="238"/>
      <scheme val="minor"/>
    </font>
    <font>
      <sz val="11"/>
      <color theme="0"/>
      <name val="Calibri"/>
      <family val="2"/>
      <charset val="238"/>
      <scheme val="minor"/>
    </font>
    <font>
      <sz val="11"/>
      <color rgb="FF002060"/>
      <name val="Calibri"/>
      <family val="2"/>
      <charset val="238"/>
      <scheme val="minor"/>
    </font>
    <font>
      <b/>
      <i/>
      <sz val="14"/>
      <color rgb="FF002060"/>
      <name val="Calibri"/>
      <family val="2"/>
      <charset val="238"/>
      <scheme val="minor"/>
    </font>
    <font>
      <sz val="8"/>
      <name val="Calibri"/>
      <family val="2"/>
      <charset val="238"/>
      <scheme val="minor"/>
    </font>
    <font>
      <b/>
      <sz val="11"/>
      <name val="Calibri"/>
      <family val="2"/>
      <charset val="238"/>
      <scheme val="minor"/>
    </font>
    <font>
      <sz val="9"/>
      <name val="Calibri"/>
      <family val="2"/>
      <charset val="238"/>
      <scheme val="minor"/>
    </font>
    <font>
      <b/>
      <i/>
      <strike/>
      <sz val="14"/>
      <name val="Calibri"/>
      <family val="2"/>
      <charset val="238"/>
      <scheme val="minor"/>
    </font>
    <font>
      <i/>
      <sz val="11"/>
      <name val="Calibri"/>
      <family val="2"/>
      <charset val="238"/>
      <scheme val="minor"/>
    </font>
    <font>
      <sz val="10"/>
      <name val="Calibri"/>
      <family val="2"/>
      <charset val="238"/>
      <scheme val="minor"/>
    </font>
    <font>
      <sz val="9"/>
      <color theme="1"/>
      <name val="Calibri"/>
      <family val="2"/>
      <charset val="238"/>
      <scheme val="minor"/>
    </font>
    <font>
      <sz val="11"/>
      <color theme="0" tint="-0.499984740745262"/>
      <name val="Calibri"/>
      <family val="2"/>
      <charset val="238"/>
      <scheme val="minor"/>
    </font>
    <font>
      <sz val="11"/>
      <color theme="0" tint="-0.14999847407452621"/>
      <name val="Calibri"/>
      <family val="2"/>
      <charset val="238"/>
      <scheme val="minor"/>
    </font>
    <font>
      <sz val="11"/>
      <color theme="0" tint="-0.34998626667073579"/>
      <name val="Calibri"/>
      <family val="2"/>
      <charset val="238"/>
      <scheme val="minor"/>
    </font>
    <font>
      <sz val="11"/>
      <color theme="1"/>
      <name val="Calibri"/>
      <family val="2"/>
      <charset val="238"/>
      <scheme val="minor"/>
    </font>
  </fonts>
  <fills count="7">
    <fill>
      <patternFill patternType="none"/>
    </fill>
    <fill>
      <patternFill patternType="gray125"/>
    </fill>
    <fill>
      <patternFill patternType="solid">
        <fgColor theme="2" tint="-0.249977111117893"/>
        <bgColor indexed="64"/>
      </patternFill>
    </fill>
    <fill>
      <patternFill patternType="solid">
        <fgColor theme="2" tint="-9.9978637043366805E-2"/>
        <bgColor indexed="64"/>
      </patternFill>
    </fill>
    <fill>
      <patternFill patternType="solid">
        <fgColor theme="0"/>
        <bgColor indexed="64"/>
      </patternFill>
    </fill>
    <fill>
      <patternFill patternType="solid">
        <fgColor theme="4" tint="0.79998168889431442"/>
        <bgColor indexed="64"/>
      </patternFill>
    </fill>
    <fill>
      <patternFill patternType="solid">
        <fgColor rgb="FF002060"/>
        <bgColor indexed="64"/>
      </patternFill>
    </fill>
  </fills>
  <borders count="13">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9" fontId="16" fillId="0" borderId="0" applyFont="0" applyFill="0" applyBorder="0" applyAlignment="0" applyProtection="0"/>
  </cellStyleXfs>
  <cellXfs count="219">
    <xf numFmtId="0" fontId="0" fillId="0" borderId="0" xfId="0"/>
    <xf numFmtId="0" fontId="0" fillId="0" borderId="0" xfId="0" applyAlignment="1">
      <alignment vertical="center"/>
    </xf>
    <xf numFmtId="0" fontId="0" fillId="4" borderId="0" xfId="0" applyFill="1" applyAlignment="1">
      <alignment vertical="center"/>
    </xf>
    <xf numFmtId="0" fontId="0" fillId="4" borderId="0" xfId="0" applyFill="1"/>
    <xf numFmtId="0" fontId="3" fillId="0" borderId="0" xfId="0" applyFont="1" applyAlignment="1">
      <alignment vertical="center"/>
    </xf>
    <xf numFmtId="0" fontId="4" fillId="6" borderId="0" xfId="0" applyFont="1" applyFill="1" applyAlignment="1">
      <alignment vertical="center"/>
    </xf>
    <xf numFmtId="0" fontId="4" fillId="6" borderId="0" xfId="0" applyFont="1" applyFill="1"/>
    <xf numFmtId="0" fontId="0" fillId="6" borderId="0" xfId="0" applyFill="1"/>
    <xf numFmtId="0" fontId="0" fillId="6" borderId="0" xfId="0" applyFill="1" applyAlignment="1">
      <alignment vertical="center"/>
    </xf>
    <xf numFmtId="0" fontId="3" fillId="6" borderId="0" xfId="0" applyFont="1" applyFill="1"/>
    <xf numFmtId="0" fontId="3" fillId="6" borderId="0" xfId="0" applyFont="1" applyFill="1" applyAlignment="1">
      <alignment vertical="center"/>
    </xf>
    <xf numFmtId="0" fontId="2" fillId="4" borderId="3" xfId="0" applyFont="1" applyFill="1" applyBorder="1" applyAlignment="1">
      <alignment horizontal="left" vertical="center"/>
    </xf>
    <xf numFmtId="0" fontId="2" fillId="4" borderId="12" xfId="0" applyFont="1" applyFill="1" applyBorder="1" applyAlignment="1">
      <alignment horizontal="left" vertical="center"/>
    </xf>
    <xf numFmtId="0" fontId="4" fillId="6" borderId="0" xfId="0" applyFont="1" applyFill="1" applyAlignment="1">
      <alignment horizontal="left"/>
    </xf>
    <xf numFmtId="0" fontId="0" fillId="4" borderId="0" xfId="0" applyFill="1" applyAlignment="1">
      <alignment horizontal="left"/>
    </xf>
    <xf numFmtId="0" fontId="4" fillId="6" borderId="0" xfId="0" applyFont="1" applyFill="1" applyAlignment="1">
      <alignment horizontal="left" vertical="center"/>
    </xf>
    <xf numFmtId="0" fontId="2" fillId="4" borderId="0" xfId="0" applyFont="1" applyFill="1" applyAlignment="1">
      <alignment horizontal="center" vertical="center"/>
    </xf>
    <xf numFmtId="3" fontId="2" fillId="4" borderId="0" xfId="0" applyNumberFormat="1" applyFont="1" applyFill="1" applyAlignment="1">
      <alignment horizontal="center" vertical="center" wrapText="1"/>
    </xf>
    <xf numFmtId="0" fontId="2" fillId="4" borderId="0" xfId="0" applyFont="1" applyFill="1" applyAlignment="1">
      <alignment horizontal="left" vertical="center"/>
    </xf>
    <xf numFmtId="9" fontId="2" fillId="4" borderId="5" xfId="0" applyNumberFormat="1" applyFont="1" applyFill="1" applyBorder="1" applyAlignment="1">
      <alignment horizontal="center" vertical="center"/>
    </xf>
    <xf numFmtId="9" fontId="2" fillId="4" borderId="6" xfId="0" applyNumberFormat="1" applyFont="1" applyFill="1" applyBorder="1" applyAlignment="1">
      <alignment horizontal="center" vertical="center"/>
    </xf>
    <xf numFmtId="0" fontId="2" fillId="3" borderId="12" xfId="0" applyFont="1" applyFill="1" applyBorder="1" applyAlignment="1">
      <alignment horizontal="center" vertical="center"/>
    </xf>
    <xf numFmtId="10" fontId="2" fillId="5" borderId="12" xfId="0" applyNumberFormat="1" applyFont="1" applyFill="1" applyBorder="1" applyAlignment="1">
      <alignment horizontal="center" vertical="center"/>
    </xf>
    <xf numFmtId="0" fontId="2" fillId="3" borderId="12" xfId="0" applyFont="1" applyFill="1" applyBorder="1" applyAlignment="1">
      <alignment horizontal="center" vertical="center" wrapText="1"/>
    </xf>
    <xf numFmtId="0" fontId="2" fillId="4" borderId="7" xfId="0" applyFont="1" applyFill="1" applyBorder="1" applyAlignment="1">
      <alignment horizontal="left" vertical="center"/>
    </xf>
    <xf numFmtId="0" fontId="2" fillId="4" borderId="9" xfId="0" applyFont="1" applyFill="1" applyBorder="1" applyAlignment="1">
      <alignment horizontal="left" vertical="center"/>
    </xf>
    <xf numFmtId="0" fontId="2" fillId="0" borderId="0" xfId="0" applyFont="1"/>
    <xf numFmtId="0" fontId="2" fillId="4" borderId="0" xfId="0" applyFont="1" applyFill="1" applyAlignment="1">
      <alignment horizontal="left"/>
    </xf>
    <xf numFmtId="0" fontId="2" fillId="4" borderId="0" xfId="0" applyFont="1" applyFill="1"/>
    <xf numFmtId="0" fontId="2" fillId="3" borderId="1" xfId="0" applyFont="1" applyFill="1" applyBorder="1" applyAlignment="1">
      <alignment vertical="center"/>
    </xf>
    <xf numFmtId="0" fontId="2" fillId="4" borderId="4" xfId="0" applyFont="1" applyFill="1" applyBorder="1" applyAlignment="1">
      <alignment vertical="center"/>
    </xf>
    <xf numFmtId="0" fontId="2" fillId="4" borderId="5" xfId="0" applyFont="1" applyFill="1" applyBorder="1" applyAlignment="1">
      <alignment vertical="center"/>
    </xf>
    <xf numFmtId="0" fontId="8" fillId="4" borderId="5" xfId="0" applyFont="1" applyFill="1" applyBorder="1" applyAlignment="1">
      <alignment horizontal="left" vertical="center" wrapText="1"/>
    </xf>
    <xf numFmtId="0" fontId="2" fillId="0" borderId="7" xfId="0" applyFont="1" applyBorder="1" applyAlignment="1">
      <alignment vertical="center"/>
    </xf>
    <xf numFmtId="0" fontId="2" fillId="0" borderId="12" xfId="0" applyFont="1" applyBorder="1" applyAlignment="1">
      <alignment horizontal="center" vertical="center"/>
    </xf>
    <xf numFmtId="0" fontId="8" fillId="4" borderId="12" xfId="0" applyFont="1" applyFill="1" applyBorder="1" applyAlignment="1">
      <alignment horizontal="center" vertical="center"/>
    </xf>
    <xf numFmtId="0" fontId="2" fillId="0" borderId="9" xfId="0" applyFont="1" applyBorder="1" applyAlignment="1">
      <alignment vertical="center"/>
    </xf>
    <xf numFmtId="0" fontId="2" fillId="0" borderId="10" xfId="0" applyFont="1" applyBorder="1" applyAlignment="1">
      <alignment vertical="center"/>
    </xf>
    <xf numFmtId="0" fontId="8" fillId="4" borderId="10" xfId="0" applyFont="1" applyFill="1" applyBorder="1" applyAlignment="1">
      <alignment vertical="center"/>
    </xf>
    <xf numFmtId="0" fontId="6" fillId="4" borderId="4" xfId="0" applyFont="1" applyFill="1" applyBorder="1" applyAlignment="1">
      <alignment vertical="center"/>
    </xf>
    <xf numFmtId="0" fontId="6" fillId="4" borderId="5" xfId="0" applyFont="1" applyFill="1" applyBorder="1" applyAlignment="1">
      <alignment vertical="center"/>
    </xf>
    <xf numFmtId="0" fontId="6" fillId="0" borderId="7" xfId="0" applyFont="1" applyBorder="1" applyAlignment="1">
      <alignment vertical="center"/>
    </xf>
    <xf numFmtId="0" fontId="6" fillId="0" borderId="12" xfId="0" applyFont="1" applyBorder="1" applyAlignment="1">
      <alignment horizontal="center" vertical="center"/>
    </xf>
    <xf numFmtId="0" fontId="6" fillId="0" borderId="9" xfId="0" applyFont="1" applyBorder="1" applyAlignment="1">
      <alignment vertical="center"/>
    </xf>
    <xf numFmtId="0" fontId="6" fillId="0" borderId="10" xfId="0" applyFont="1" applyBorder="1" applyAlignment="1">
      <alignment vertical="center"/>
    </xf>
    <xf numFmtId="0" fontId="2" fillId="4" borderId="4" xfId="0" applyFont="1" applyFill="1" applyBorder="1" applyAlignment="1">
      <alignment horizontal="left" vertical="center" wrapText="1"/>
    </xf>
    <xf numFmtId="0" fontId="2" fillId="4" borderId="5" xfId="0" applyFont="1" applyFill="1" applyBorder="1" applyAlignment="1">
      <alignment horizontal="left" vertical="center" wrapText="1"/>
    </xf>
    <xf numFmtId="0" fontId="2" fillId="4" borderId="12" xfId="0" applyFont="1" applyFill="1" applyBorder="1" applyAlignment="1">
      <alignment horizontal="center" vertical="center"/>
    </xf>
    <xf numFmtId="0" fontId="2" fillId="4" borderId="10" xfId="0" applyFont="1" applyFill="1" applyBorder="1" applyAlignment="1">
      <alignment vertical="center"/>
    </xf>
    <xf numFmtId="0" fontId="2" fillId="3" borderId="4" xfId="0" applyFont="1" applyFill="1" applyBorder="1" applyAlignment="1">
      <alignment vertical="center"/>
    </xf>
    <xf numFmtId="0" fontId="2" fillId="3" borderId="7" xfId="0" applyFont="1" applyFill="1" applyBorder="1" applyAlignment="1">
      <alignment vertical="center"/>
    </xf>
    <xf numFmtId="0" fontId="2" fillId="3" borderId="9" xfId="0" applyFont="1" applyFill="1" applyBorder="1" applyAlignment="1">
      <alignment vertical="center"/>
    </xf>
    <xf numFmtId="0" fontId="2" fillId="4" borderId="0" xfId="0" applyFont="1" applyFill="1" applyAlignment="1">
      <alignment vertical="center"/>
    </xf>
    <xf numFmtId="0" fontId="2" fillId="4" borderId="0" xfId="0" applyFont="1" applyFill="1" applyAlignment="1">
      <alignment vertical="center" wrapText="1"/>
    </xf>
    <xf numFmtId="0" fontId="2" fillId="4" borderId="0" xfId="0" applyFont="1" applyFill="1" applyAlignment="1">
      <alignment horizontal="left" vertical="center" wrapText="1"/>
    </xf>
    <xf numFmtId="0" fontId="2" fillId="4" borderId="12" xfId="0" applyFont="1" applyFill="1" applyBorder="1" applyAlignment="1">
      <alignment horizontal="center" vertical="center" wrapText="1"/>
    </xf>
    <xf numFmtId="0" fontId="2" fillId="4" borderId="10" xfId="0" applyFont="1" applyFill="1" applyBorder="1" applyAlignment="1">
      <alignment vertical="center" wrapText="1"/>
    </xf>
    <xf numFmtId="0" fontId="2" fillId="4" borderId="10" xfId="0" applyFont="1" applyFill="1" applyBorder="1" applyAlignment="1">
      <alignment horizontal="left" vertical="center" wrapText="1"/>
    </xf>
    <xf numFmtId="0" fontId="2" fillId="4" borderId="10" xfId="0" applyFont="1" applyFill="1" applyBorder="1" applyAlignment="1">
      <alignment horizontal="center" vertical="center"/>
    </xf>
    <xf numFmtId="9" fontId="2" fillId="5" borderId="3" xfId="0" applyNumberFormat="1" applyFont="1" applyFill="1" applyBorder="1" applyAlignment="1">
      <alignment horizontal="center" vertical="center" wrapText="1"/>
    </xf>
    <xf numFmtId="0" fontId="2" fillId="0" borderId="0" xfId="0" applyFont="1" applyAlignment="1">
      <alignment vertical="center"/>
    </xf>
    <xf numFmtId="0" fontId="2" fillId="6" borderId="0" xfId="0" applyFont="1" applyFill="1" applyAlignment="1">
      <alignment vertical="center"/>
    </xf>
    <xf numFmtId="0" fontId="2" fillId="6" borderId="0" xfId="0" applyFont="1" applyFill="1" applyAlignment="1">
      <alignment horizontal="left" vertical="center"/>
    </xf>
    <xf numFmtId="0" fontId="10" fillId="6" borderId="0" xfId="0" applyFont="1" applyFill="1" applyAlignment="1">
      <alignment vertical="center"/>
    </xf>
    <xf numFmtId="164" fontId="10" fillId="6" borderId="0" xfId="0" applyNumberFormat="1" applyFont="1" applyFill="1" applyAlignment="1">
      <alignment horizontal="left" vertical="center"/>
    </xf>
    <xf numFmtId="0" fontId="0" fillId="3" borderId="1" xfId="0" applyFill="1" applyBorder="1" applyAlignment="1">
      <alignment vertical="center"/>
    </xf>
    <xf numFmtId="0" fontId="0" fillId="3" borderId="12" xfId="0" applyFill="1" applyBorder="1" applyAlignment="1">
      <alignment horizontal="center" vertical="center" wrapText="1"/>
    </xf>
    <xf numFmtId="9" fontId="2" fillId="4" borderId="7" xfId="0" applyNumberFormat="1" applyFont="1" applyFill="1" applyBorder="1" applyAlignment="1">
      <alignment horizontal="center" vertical="center"/>
    </xf>
    <xf numFmtId="9" fontId="2" fillId="4" borderId="0" xfId="0" applyNumberFormat="1" applyFont="1" applyFill="1" applyAlignment="1">
      <alignment horizontal="center" vertical="center"/>
    </xf>
    <xf numFmtId="9" fontId="2" fillId="4" borderId="8" xfId="0" applyNumberFormat="1" applyFont="1" applyFill="1" applyBorder="1" applyAlignment="1">
      <alignment horizontal="center" vertical="center"/>
    </xf>
    <xf numFmtId="9" fontId="2" fillId="4" borderId="10" xfId="0" applyNumberFormat="1" applyFont="1" applyFill="1" applyBorder="1" applyAlignment="1">
      <alignment horizontal="center" vertical="center"/>
    </xf>
    <xf numFmtId="9" fontId="2" fillId="4" borderId="11" xfId="0" applyNumberFormat="1" applyFont="1" applyFill="1" applyBorder="1" applyAlignment="1">
      <alignment horizontal="center" vertical="center"/>
    </xf>
    <xf numFmtId="9" fontId="2" fillId="4" borderId="12" xfId="0" applyNumberFormat="1" applyFont="1" applyFill="1" applyBorder="1" applyAlignment="1">
      <alignment horizontal="center" vertical="center"/>
    </xf>
    <xf numFmtId="0" fontId="11" fillId="4" borderId="0" xfId="0" applyFont="1" applyFill="1" applyAlignment="1">
      <alignment vertical="top"/>
    </xf>
    <xf numFmtId="0" fontId="13" fillId="6" borderId="0" xfId="0" applyFont="1" applyFill="1" applyAlignment="1">
      <alignment vertical="center"/>
    </xf>
    <xf numFmtId="0" fontId="14" fillId="6" borderId="0" xfId="0" applyFont="1" applyFill="1" applyAlignment="1">
      <alignment vertical="center"/>
    </xf>
    <xf numFmtId="0" fontId="15" fillId="6" borderId="0" xfId="0" applyFont="1" applyFill="1" applyAlignment="1">
      <alignment vertical="center"/>
    </xf>
    <xf numFmtId="9" fontId="2" fillId="4" borderId="12" xfId="1" applyFont="1" applyFill="1" applyBorder="1" applyAlignment="1">
      <alignment horizontal="center" vertical="center" wrapText="1"/>
    </xf>
    <xf numFmtId="9" fontId="12" fillId="4" borderId="12" xfId="1" applyFont="1" applyFill="1" applyBorder="1" applyAlignment="1">
      <alignment horizontal="center" vertical="center" wrapText="1"/>
    </xf>
    <xf numFmtId="0" fontId="2" fillId="4" borderId="1" xfId="0" applyFont="1" applyFill="1" applyBorder="1" applyAlignment="1">
      <alignment horizontal="center" vertical="center" wrapText="1"/>
    </xf>
    <xf numFmtId="0" fontId="2" fillId="4" borderId="3" xfId="0" applyFont="1" applyFill="1" applyBorder="1" applyAlignment="1">
      <alignment horizontal="center" vertical="center" wrapText="1"/>
    </xf>
    <xf numFmtId="0" fontId="8" fillId="4" borderId="1" xfId="0" applyFont="1" applyFill="1" applyBorder="1" applyAlignment="1">
      <alignment horizontal="center" vertical="center"/>
    </xf>
    <xf numFmtId="0" fontId="8" fillId="4" borderId="2" xfId="0" applyFont="1" applyFill="1" applyBorder="1" applyAlignment="1">
      <alignment horizontal="center" vertical="center"/>
    </xf>
    <xf numFmtId="0" fontId="8" fillId="4" borderId="3" xfId="0" applyFont="1" applyFill="1" applyBorder="1" applyAlignment="1">
      <alignment horizontal="center" vertical="center"/>
    </xf>
    <xf numFmtId="0" fontId="2" fillId="4" borderId="6" xfId="0" applyFont="1" applyFill="1" applyBorder="1" applyAlignment="1">
      <alignment horizontal="center" vertical="center" wrapText="1"/>
    </xf>
    <xf numFmtId="0" fontId="2" fillId="4" borderId="8" xfId="0" applyFont="1" applyFill="1" applyBorder="1" applyAlignment="1">
      <alignment horizontal="center" vertical="center" wrapText="1"/>
    </xf>
    <xf numFmtId="0" fontId="2" fillId="4" borderId="11" xfId="0" applyFont="1" applyFill="1" applyBorder="1" applyAlignment="1">
      <alignment horizontal="center" vertical="center" wrapText="1"/>
    </xf>
    <xf numFmtId="0" fontId="0" fillId="3" borderId="2" xfId="0" applyFill="1" applyBorder="1" applyAlignment="1">
      <alignment horizontal="left" vertical="center" wrapText="1"/>
    </xf>
    <xf numFmtId="0" fontId="2" fillId="3" borderId="1" xfId="0" applyFont="1" applyFill="1" applyBorder="1" applyAlignment="1">
      <alignment horizontal="left" vertical="center" wrapText="1"/>
    </xf>
    <xf numFmtId="0" fontId="2" fillId="3" borderId="2" xfId="0" applyFont="1" applyFill="1" applyBorder="1" applyAlignment="1">
      <alignment horizontal="left" vertical="center" wrapText="1"/>
    </xf>
    <xf numFmtId="0" fontId="2" fillId="3" borderId="3" xfId="0" applyFont="1" applyFill="1" applyBorder="1" applyAlignment="1">
      <alignment horizontal="left" vertical="center" wrapText="1"/>
    </xf>
    <xf numFmtId="0" fontId="2" fillId="4" borderId="1" xfId="0" applyFont="1" applyFill="1" applyBorder="1" applyAlignment="1">
      <alignment horizontal="left" vertical="center"/>
    </xf>
    <xf numFmtId="0" fontId="2" fillId="4" borderId="2" xfId="0" applyFont="1" applyFill="1" applyBorder="1" applyAlignment="1">
      <alignment horizontal="left" vertical="center"/>
    </xf>
    <xf numFmtId="0" fontId="2" fillId="4" borderId="3" xfId="0" applyFont="1" applyFill="1" applyBorder="1" applyAlignment="1">
      <alignment horizontal="left" vertical="center"/>
    </xf>
    <xf numFmtId="0" fontId="2" fillId="4" borderId="1" xfId="0" applyFont="1" applyFill="1" applyBorder="1" applyAlignment="1">
      <alignment horizontal="center" vertical="center"/>
    </xf>
    <xf numFmtId="0" fontId="2" fillId="4" borderId="2" xfId="0" applyFont="1" applyFill="1" applyBorder="1" applyAlignment="1">
      <alignment horizontal="center" vertical="center"/>
    </xf>
    <xf numFmtId="0" fontId="2" fillId="4" borderId="3" xfId="0" applyFont="1" applyFill="1" applyBorder="1" applyAlignment="1">
      <alignment horizontal="center" vertical="center"/>
    </xf>
    <xf numFmtId="0" fontId="2" fillId="4" borderId="5" xfId="0" applyFont="1" applyFill="1" applyBorder="1" applyAlignment="1">
      <alignment horizontal="center" vertical="center" wrapText="1"/>
    </xf>
    <xf numFmtId="0" fontId="2" fillId="4" borderId="0" xfId="0" applyFont="1" applyFill="1" applyAlignment="1">
      <alignment horizontal="center" vertical="center" wrapText="1"/>
    </xf>
    <xf numFmtId="0" fontId="2" fillId="4" borderId="10" xfId="0" applyFont="1" applyFill="1" applyBorder="1" applyAlignment="1">
      <alignment horizontal="center" vertical="center" wrapText="1"/>
    </xf>
    <xf numFmtId="0" fontId="2" fillId="4" borderId="4" xfId="0" applyFont="1" applyFill="1" applyBorder="1" applyAlignment="1">
      <alignment horizontal="center" vertical="center"/>
    </xf>
    <xf numFmtId="0" fontId="2" fillId="4" borderId="7" xfId="0" applyFont="1" applyFill="1" applyBorder="1" applyAlignment="1">
      <alignment horizontal="center" vertical="center"/>
    </xf>
    <xf numFmtId="0" fontId="2" fillId="4" borderId="9" xfId="0" applyFont="1" applyFill="1" applyBorder="1" applyAlignment="1">
      <alignment horizontal="center" vertical="center"/>
    </xf>
    <xf numFmtId="0" fontId="8" fillId="3" borderId="1" xfId="0" applyFont="1" applyFill="1" applyBorder="1" applyAlignment="1">
      <alignment horizontal="left" vertical="center"/>
    </xf>
    <xf numFmtId="0" fontId="8" fillId="3" borderId="2" xfId="0" applyFont="1" applyFill="1" applyBorder="1" applyAlignment="1">
      <alignment horizontal="left" vertical="center"/>
    </xf>
    <xf numFmtId="0" fontId="8" fillId="3" borderId="3" xfId="0" applyFont="1" applyFill="1" applyBorder="1" applyAlignment="1">
      <alignment horizontal="left" vertical="center"/>
    </xf>
    <xf numFmtId="0" fontId="2" fillId="4" borderId="5" xfId="0" applyFont="1" applyFill="1" applyBorder="1" applyAlignment="1">
      <alignment horizontal="center" vertical="center"/>
    </xf>
    <xf numFmtId="0" fontId="2" fillId="4" borderId="6" xfId="0" applyFont="1" applyFill="1" applyBorder="1" applyAlignment="1">
      <alignment horizontal="center" vertical="center"/>
    </xf>
    <xf numFmtId="0" fontId="2" fillId="4" borderId="6" xfId="0" applyFont="1" applyFill="1" applyBorder="1" applyAlignment="1">
      <alignment horizontal="left" vertical="center" wrapText="1" indent="1"/>
    </xf>
    <xf numFmtId="0" fontId="2" fillId="4" borderId="8" xfId="0" applyFont="1" applyFill="1" applyBorder="1" applyAlignment="1">
      <alignment horizontal="left" vertical="center" wrapText="1" indent="1"/>
    </xf>
    <xf numFmtId="0" fontId="2" fillId="4" borderId="11" xfId="0" applyFont="1" applyFill="1" applyBorder="1" applyAlignment="1">
      <alignment horizontal="left" vertical="center" wrapText="1" indent="1"/>
    </xf>
    <xf numFmtId="0" fontId="2" fillId="4" borderId="5" xfId="0" applyFont="1" applyFill="1" applyBorder="1" applyAlignment="1">
      <alignment horizontal="left" vertical="center" wrapText="1" indent="1"/>
    </xf>
    <xf numFmtId="0" fontId="2" fillId="4" borderId="0" xfId="0" applyFont="1" applyFill="1" applyAlignment="1">
      <alignment horizontal="left" vertical="center" wrapText="1" indent="1"/>
    </xf>
    <xf numFmtId="0" fontId="2" fillId="4" borderId="10" xfId="0" applyFont="1" applyFill="1" applyBorder="1" applyAlignment="1">
      <alignment horizontal="left" vertical="center" wrapText="1" indent="1"/>
    </xf>
    <xf numFmtId="0" fontId="2" fillId="3" borderId="0" xfId="0" applyFont="1" applyFill="1"/>
    <xf numFmtId="0" fontId="2" fillId="3" borderId="8" xfId="0" applyFont="1" applyFill="1" applyBorder="1"/>
    <xf numFmtId="9" fontId="2" fillId="4" borderId="2" xfId="1" applyFont="1" applyFill="1" applyBorder="1" applyAlignment="1">
      <alignment horizontal="center" vertical="center"/>
    </xf>
    <xf numFmtId="9" fontId="2" fillId="4" borderId="5" xfId="1" applyFont="1" applyFill="1" applyBorder="1" applyAlignment="1">
      <alignment horizontal="center" vertical="center"/>
    </xf>
    <xf numFmtId="9" fontId="2" fillId="4" borderId="3" xfId="1" applyFont="1" applyFill="1" applyBorder="1" applyAlignment="1">
      <alignment horizontal="center" vertical="center"/>
    </xf>
    <xf numFmtId="0" fontId="2" fillId="3" borderId="0" xfId="0" quotePrefix="1" applyFont="1" applyFill="1" applyAlignment="1">
      <alignment horizontal="left" vertical="center" indent="1"/>
    </xf>
    <xf numFmtId="0" fontId="2" fillId="3" borderId="5" xfId="0" applyFont="1" applyFill="1" applyBorder="1" applyAlignment="1">
      <alignment horizontal="left" vertical="center" wrapText="1"/>
    </xf>
    <xf numFmtId="0" fontId="2" fillId="3" borderId="6" xfId="0" applyFont="1" applyFill="1" applyBorder="1" applyAlignment="1">
      <alignment horizontal="left" vertical="center" wrapText="1"/>
    </xf>
    <xf numFmtId="0" fontId="2" fillId="3" borderId="10" xfId="0" applyFont="1" applyFill="1" applyBorder="1" applyAlignment="1">
      <alignment horizontal="left" vertical="center" wrapText="1"/>
    </xf>
    <xf numFmtId="0" fontId="2" fillId="3" borderId="11" xfId="0" applyFont="1" applyFill="1" applyBorder="1" applyAlignment="1">
      <alignment horizontal="left" vertical="center" wrapText="1"/>
    </xf>
    <xf numFmtId="9" fontId="2" fillId="4" borderId="4" xfId="0" applyNumberFormat="1" applyFont="1" applyFill="1" applyBorder="1" applyAlignment="1">
      <alignment horizontal="center" vertical="center"/>
    </xf>
    <xf numFmtId="9" fontId="2" fillId="4" borderId="5" xfId="0" applyNumberFormat="1" applyFont="1" applyFill="1" applyBorder="1" applyAlignment="1">
      <alignment horizontal="center" vertical="center"/>
    </xf>
    <xf numFmtId="9" fontId="2" fillId="4" borderId="6" xfId="0" applyNumberFormat="1" applyFont="1" applyFill="1" applyBorder="1" applyAlignment="1">
      <alignment horizontal="center" vertical="center"/>
    </xf>
    <xf numFmtId="0" fontId="2" fillId="3" borderId="1" xfId="0" applyFont="1" applyFill="1" applyBorder="1" applyAlignment="1">
      <alignment horizontal="center" vertical="center"/>
    </xf>
    <xf numFmtId="0" fontId="2" fillId="3" borderId="2" xfId="0" applyFont="1" applyFill="1" applyBorder="1" applyAlignment="1">
      <alignment horizontal="center" vertical="center"/>
    </xf>
    <xf numFmtId="0" fontId="2" fillId="3" borderId="3" xfId="0" applyFont="1" applyFill="1" applyBorder="1" applyAlignment="1">
      <alignment horizontal="center" vertical="center"/>
    </xf>
    <xf numFmtId="0" fontId="0" fillId="4" borderId="1" xfId="0" applyFill="1" applyBorder="1" applyAlignment="1">
      <alignment horizontal="center" vertical="center"/>
    </xf>
    <xf numFmtId="0" fontId="0" fillId="4" borderId="2" xfId="0" applyFill="1" applyBorder="1" applyAlignment="1">
      <alignment horizontal="center" vertical="center"/>
    </xf>
    <xf numFmtId="0" fontId="0" fillId="4" borderId="3" xfId="0" applyFill="1" applyBorder="1" applyAlignment="1">
      <alignment horizontal="center" vertical="center"/>
    </xf>
    <xf numFmtId="0" fontId="0" fillId="3" borderId="3" xfId="0" applyFill="1" applyBorder="1" applyAlignment="1">
      <alignment horizontal="left" vertical="center" wrapText="1"/>
    </xf>
    <xf numFmtId="0" fontId="0" fillId="3" borderId="1" xfId="0" applyFill="1" applyBorder="1" applyAlignment="1">
      <alignment horizontal="center" vertical="center" wrapText="1"/>
    </xf>
    <xf numFmtId="0" fontId="0" fillId="3" borderId="3" xfId="0" applyFill="1" applyBorder="1" applyAlignment="1">
      <alignment horizontal="center" vertical="center" wrapText="1"/>
    </xf>
    <xf numFmtId="0" fontId="12" fillId="4" borderId="1" xfId="0" applyFont="1" applyFill="1" applyBorder="1" applyAlignment="1">
      <alignment horizontal="center" vertical="center" wrapText="1"/>
    </xf>
    <xf numFmtId="0" fontId="12" fillId="4" borderId="3" xfId="0" applyFont="1" applyFill="1" applyBorder="1" applyAlignment="1">
      <alignment horizontal="center" vertical="center" wrapText="1"/>
    </xf>
    <xf numFmtId="0" fontId="2" fillId="0" borderId="7" xfId="0" applyFont="1" applyBorder="1" applyAlignment="1">
      <alignment horizontal="center" vertical="center" wrapText="1"/>
    </xf>
    <xf numFmtId="0" fontId="2" fillId="0" borderId="0" xfId="0" applyFont="1" applyAlignment="1">
      <alignment horizontal="center" vertical="center" wrapText="1"/>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0" xfId="0" applyFont="1" applyBorder="1" applyAlignment="1">
      <alignment horizontal="center" vertical="center" wrapText="1"/>
    </xf>
    <xf numFmtId="0" fontId="2" fillId="0" borderId="11" xfId="0" applyFont="1" applyBorder="1" applyAlignment="1">
      <alignment horizontal="center" vertical="center" wrapText="1"/>
    </xf>
    <xf numFmtId="0" fontId="2" fillId="0" borderId="7" xfId="0" quotePrefix="1" applyFont="1" applyBorder="1" applyAlignment="1">
      <alignment horizontal="center" vertical="center"/>
    </xf>
    <xf numFmtId="0" fontId="2" fillId="0" borderId="0" xfId="0" applyFont="1" applyAlignment="1">
      <alignment horizontal="center" vertical="center"/>
    </xf>
    <xf numFmtId="0" fontId="2" fillId="0" borderId="8" xfId="0" applyFont="1" applyBorder="1" applyAlignment="1">
      <alignment horizontal="center" vertical="center"/>
    </xf>
    <xf numFmtId="0" fontId="2" fillId="0" borderId="7" xfId="0" applyFont="1" applyBorder="1" applyAlignment="1">
      <alignment horizontal="center"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11" xfId="0" applyFont="1" applyBorder="1" applyAlignment="1">
      <alignment horizontal="center" vertical="center"/>
    </xf>
    <xf numFmtId="0" fontId="2" fillId="4" borderId="7" xfId="0" applyFont="1" applyFill="1" applyBorder="1" applyAlignment="1">
      <alignment horizontal="left" vertical="center"/>
    </xf>
    <xf numFmtId="0" fontId="2" fillId="4" borderId="0" xfId="0" applyFont="1" applyFill="1" applyAlignment="1">
      <alignment horizontal="left" vertical="center"/>
    </xf>
    <xf numFmtId="0" fontId="2" fillId="4" borderId="8" xfId="0" applyFont="1" applyFill="1" applyBorder="1" applyAlignment="1">
      <alignment horizontal="left" vertical="center"/>
    </xf>
    <xf numFmtId="0" fontId="2" fillId="3" borderId="4" xfId="0" applyFont="1" applyFill="1" applyBorder="1" applyAlignment="1">
      <alignment horizontal="left" vertical="center"/>
    </xf>
    <xf numFmtId="0" fontId="2" fillId="3" borderId="9" xfId="0" applyFont="1" applyFill="1" applyBorder="1" applyAlignment="1">
      <alignment horizontal="left"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6" xfId="0" applyFont="1" applyBorder="1" applyAlignment="1">
      <alignment horizontal="center" vertical="center"/>
    </xf>
    <xf numFmtId="0" fontId="11" fillId="4" borderId="0" xfId="0" applyFont="1" applyFill="1" applyAlignment="1">
      <alignment horizontal="left" vertical="top" wrapText="1"/>
    </xf>
    <xf numFmtId="0" fontId="9" fillId="0" borderId="1" xfId="0" applyFont="1" applyBorder="1" applyAlignment="1">
      <alignment horizontal="center" vertical="center"/>
    </xf>
    <xf numFmtId="0" fontId="9" fillId="0" borderId="2" xfId="0" applyFont="1" applyBorder="1" applyAlignment="1">
      <alignment horizontal="center" vertical="center"/>
    </xf>
    <xf numFmtId="0" fontId="9" fillId="0" borderId="3" xfId="0" applyFont="1" applyBorder="1" applyAlignment="1">
      <alignment horizontal="center" vertical="center"/>
    </xf>
    <xf numFmtId="0" fontId="2" fillId="4" borderId="0" xfId="0" applyFont="1" applyFill="1" applyAlignment="1">
      <alignment horizontal="left" vertical="center" wrapText="1"/>
    </xf>
    <xf numFmtId="0" fontId="2" fillId="3" borderId="8" xfId="0" quotePrefix="1" applyFont="1" applyFill="1" applyBorder="1" applyAlignment="1">
      <alignment horizontal="left" vertical="center" indent="1"/>
    </xf>
    <xf numFmtId="0" fontId="2" fillId="4" borderId="4" xfId="0" applyFont="1" applyFill="1" applyBorder="1" applyAlignment="1">
      <alignment horizontal="left" vertical="center"/>
    </xf>
    <xf numFmtId="0" fontId="2" fillId="4" borderId="5" xfId="0" applyFont="1" applyFill="1" applyBorder="1" applyAlignment="1">
      <alignment horizontal="left" vertical="center"/>
    </xf>
    <xf numFmtId="0" fontId="2" fillId="4" borderId="6" xfId="0" applyFont="1" applyFill="1" applyBorder="1" applyAlignment="1">
      <alignment horizontal="left" vertical="center"/>
    </xf>
    <xf numFmtId="0" fontId="2" fillId="4" borderId="9" xfId="0" applyFont="1" applyFill="1" applyBorder="1" applyAlignment="1">
      <alignment horizontal="left" vertical="center"/>
    </xf>
    <xf numFmtId="0" fontId="2" fillId="4" borderId="10" xfId="0" applyFont="1" applyFill="1" applyBorder="1" applyAlignment="1">
      <alignment horizontal="left" vertical="center"/>
    </xf>
    <xf numFmtId="0" fontId="2" fillId="4" borderId="11" xfId="0" applyFont="1" applyFill="1" applyBorder="1" applyAlignment="1">
      <alignment horizontal="left" vertical="center"/>
    </xf>
    <xf numFmtId="0" fontId="2" fillId="3" borderId="5" xfId="0" applyFont="1" applyFill="1" applyBorder="1"/>
    <xf numFmtId="0" fontId="2" fillId="3" borderId="6" xfId="0" applyFont="1" applyFill="1" applyBorder="1"/>
    <xf numFmtId="0" fontId="2" fillId="4" borderId="1" xfId="0" applyFont="1" applyFill="1" applyBorder="1" applyAlignment="1">
      <alignment horizontal="left" vertical="center" wrapText="1"/>
    </xf>
    <xf numFmtId="0" fontId="2" fillId="4" borderId="2" xfId="0" applyFont="1" applyFill="1" applyBorder="1" applyAlignment="1">
      <alignment horizontal="left" vertical="center" wrapText="1"/>
    </xf>
    <xf numFmtId="0" fontId="2" fillId="4" borderId="3" xfId="0" applyFont="1" applyFill="1" applyBorder="1" applyAlignment="1">
      <alignment horizontal="left" vertical="center" wrapText="1"/>
    </xf>
    <xf numFmtId="0" fontId="2" fillId="3" borderId="10" xfId="0" quotePrefix="1" applyFont="1" applyFill="1" applyBorder="1" applyAlignment="1">
      <alignment horizontal="left" vertical="center" indent="1"/>
    </xf>
    <xf numFmtId="0" fontId="2" fillId="3" borderId="11" xfId="0" quotePrefix="1" applyFont="1" applyFill="1" applyBorder="1" applyAlignment="1">
      <alignment horizontal="left" vertical="center" indent="1"/>
    </xf>
    <xf numFmtId="0" fontId="1" fillId="0" borderId="1" xfId="0" applyFont="1" applyBorder="1" applyAlignment="1">
      <alignment horizontal="center" vertical="center"/>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2" fillId="3" borderId="2" xfId="0" applyFont="1" applyFill="1" applyBorder="1" applyAlignment="1">
      <alignment horizontal="left" vertical="center"/>
    </xf>
    <xf numFmtId="0" fontId="2" fillId="3" borderId="3" xfId="0" applyFont="1" applyFill="1" applyBorder="1" applyAlignment="1">
      <alignment horizontal="left" vertical="center"/>
    </xf>
    <xf numFmtId="0" fontId="2" fillId="3" borderId="1" xfId="0" applyFont="1" applyFill="1" applyBorder="1" applyAlignment="1">
      <alignment horizontal="center" vertical="center" wrapText="1"/>
    </xf>
    <xf numFmtId="0" fontId="2" fillId="3" borderId="2" xfId="0" applyFont="1" applyFill="1" applyBorder="1" applyAlignment="1">
      <alignment horizontal="center" vertical="center" wrapText="1"/>
    </xf>
    <xf numFmtId="0" fontId="2" fillId="3" borderId="3" xfId="0" applyFont="1" applyFill="1" applyBorder="1" applyAlignment="1">
      <alignment horizontal="center" vertical="center" wrapText="1"/>
    </xf>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3" fontId="2" fillId="4" borderId="1" xfId="0" applyNumberFormat="1" applyFont="1" applyFill="1" applyBorder="1" applyAlignment="1">
      <alignment horizontal="center" vertical="center" wrapText="1"/>
    </xf>
    <xf numFmtId="3" fontId="2" fillId="4" borderId="2" xfId="0" applyNumberFormat="1" applyFont="1" applyFill="1" applyBorder="1" applyAlignment="1">
      <alignment horizontal="center" vertical="center" wrapText="1"/>
    </xf>
    <xf numFmtId="3" fontId="2" fillId="4" borderId="3" xfId="0" applyNumberFormat="1" applyFont="1" applyFill="1" applyBorder="1" applyAlignment="1">
      <alignment horizontal="center" vertical="center" wrapText="1"/>
    </xf>
    <xf numFmtId="0" fontId="1" fillId="2" borderId="12" xfId="0" applyFont="1" applyFill="1" applyBorder="1" applyAlignment="1">
      <alignment horizontal="center" vertical="center"/>
    </xf>
    <xf numFmtId="0" fontId="2" fillId="0" borderId="0" xfId="0" applyFont="1" applyAlignment="1">
      <alignment horizontal="left" vertical="center" wrapText="1"/>
    </xf>
    <xf numFmtId="0" fontId="7" fillId="0" borderId="0" xfId="0" applyFont="1" applyAlignment="1">
      <alignment horizontal="left" vertical="center" wrapText="1"/>
    </xf>
    <xf numFmtId="0" fontId="2" fillId="0" borderId="1" xfId="0" applyFont="1" applyBorder="1" applyAlignment="1">
      <alignment horizontal="left" vertical="center"/>
    </xf>
    <xf numFmtId="0" fontId="2" fillId="0" borderId="2" xfId="0" applyFont="1" applyBorder="1" applyAlignment="1">
      <alignment horizontal="left" vertical="center"/>
    </xf>
    <xf numFmtId="0" fontId="2" fillId="0" borderId="3" xfId="0" applyFont="1" applyBorder="1" applyAlignment="1">
      <alignment horizontal="left" vertical="center"/>
    </xf>
    <xf numFmtId="0" fontId="8" fillId="4" borderId="4" xfId="0" applyFont="1" applyFill="1" applyBorder="1" applyAlignment="1">
      <alignment horizontal="center" vertical="center" wrapText="1"/>
    </xf>
    <xf numFmtId="0" fontId="8" fillId="4" borderId="7" xfId="0" applyFont="1" applyFill="1" applyBorder="1" applyAlignment="1">
      <alignment horizontal="center" vertical="center" wrapText="1"/>
    </xf>
    <xf numFmtId="0" fontId="8" fillId="4" borderId="9" xfId="0" applyFont="1" applyFill="1" applyBorder="1" applyAlignment="1">
      <alignment horizontal="center" vertical="center" wrapText="1"/>
    </xf>
    <xf numFmtId="0" fontId="7" fillId="4" borderId="0" xfId="0" applyFont="1" applyFill="1" applyAlignment="1">
      <alignment horizontal="left" vertical="center" wrapText="1"/>
    </xf>
    <xf numFmtId="0" fontId="1" fillId="4" borderId="1" xfId="0" applyFont="1" applyFill="1" applyBorder="1" applyAlignment="1">
      <alignment horizontal="center" vertical="center"/>
    </xf>
    <xf numFmtId="0" fontId="1" fillId="4" borderId="2" xfId="0" applyFont="1" applyFill="1" applyBorder="1" applyAlignment="1">
      <alignment horizontal="center" vertical="center"/>
    </xf>
    <xf numFmtId="0" fontId="1" fillId="4" borderId="3" xfId="0" applyFont="1" applyFill="1" applyBorder="1" applyAlignment="1">
      <alignment horizontal="center" vertical="center"/>
    </xf>
    <xf numFmtId="9" fontId="2" fillId="4" borderId="1" xfId="0" applyNumberFormat="1" applyFont="1" applyFill="1" applyBorder="1" applyAlignment="1">
      <alignment horizontal="center" vertical="center"/>
    </xf>
    <xf numFmtId="9" fontId="2" fillId="4" borderId="2" xfId="0" applyNumberFormat="1" applyFont="1" applyFill="1" applyBorder="1" applyAlignment="1">
      <alignment horizontal="center" vertical="center"/>
    </xf>
    <xf numFmtId="9" fontId="2" fillId="4" borderId="3" xfId="0" applyNumberFormat="1" applyFont="1" applyFill="1" applyBorder="1" applyAlignment="1">
      <alignment horizontal="center" vertical="center"/>
    </xf>
    <xf numFmtId="0" fontId="2" fillId="3" borderId="7" xfId="0" applyFont="1" applyFill="1" applyBorder="1" applyAlignment="1">
      <alignment horizontal="left" vertical="center"/>
    </xf>
    <xf numFmtId="9" fontId="2" fillId="4" borderId="1" xfId="1" applyFont="1" applyFill="1" applyBorder="1" applyAlignment="1">
      <alignment horizontal="center" vertical="center"/>
    </xf>
    <xf numFmtId="0" fontId="2" fillId="3" borderId="0" xfId="0" applyFont="1" applyFill="1" applyAlignment="1">
      <alignment horizontal="left" vertical="center" wrapText="1"/>
    </xf>
    <xf numFmtId="0" fontId="2" fillId="4" borderId="0" xfId="0" applyFont="1" applyFill="1" applyAlignment="1">
      <alignment horizontal="center" vertical="center"/>
    </xf>
    <xf numFmtId="0" fontId="2" fillId="4" borderId="8" xfId="0" applyFont="1" applyFill="1" applyBorder="1" applyAlignment="1">
      <alignment horizontal="center" vertical="center"/>
    </xf>
    <xf numFmtId="0" fontId="2" fillId="4" borderId="10" xfId="0" applyFont="1" applyFill="1" applyBorder="1" applyAlignment="1">
      <alignment horizontal="center" vertical="center"/>
    </xf>
    <xf numFmtId="0" fontId="2" fillId="4" borderId="11" xfId="0" applyFont="1" applyFill="1" applyBorder="1" applyAlignment="1">
      <alignment horizontal="center" vertical="center"/>
    </xf>
    <xf numFmtId="3" fontId="2" fillId="5" borderId="4" xfId="0" applyNumberFormat="1" applyFont="1" applyFill="1" applyBorder="1" applyAlignment="1">
      <alignment horizontal="center" vertical="center"/>
    </xf>
    <xf numFmtId="3" fontId="2" fillId="5" borderId="5" xfId="0" applyNumberFormat="1" applyFont="1" applyFill="1" applyBorder="1" applyAlignment="1">
      <alignment horizontal="center" vertical="center"/>
    </xf>
    <xf numFmtId="3" fontId="2" fillId="5" borderId="6" xfId="0" applyNumberFormat="1" applyFont="1" applyFill="1" applyBorder="1" applyAlignment="1">
      <alignment horizontal="center" vertical="center"/>
    </xf>
    <xf numFmtId="16" fontId="2" fillId="3" borderId="1" xfId="0" applyNumberFormat="1" applyFont="1" applyFill="1" applyBorder="1" applyAlignment="1">
      <alignment vertical="center"/>
    </xf>
  </cellXfs>
  <cellStyles count="2">
    <cellStyle name="Normalny" xfId="0" builtinId="0"/>
    <cellStyle name="Procentowy"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4</xdr:col>
      <xdr:colOff>2374223</xdr:colOff>
      <xdr:row>1</xdr:row>
      <xdr:rowOff>44061</xdr:rowOff>
    </xdr:from>
    <xdr:to>
      <xdr:col>9</xdr:col>
      <xdr:colOff>78800</xdr:colOff>
      <xdr:row>2</xdr:row>
      <xdr:rowOff>168</xdr:rowOff>
    </xdr:to>
    <xdr:pic>
      <xdr:nvPicPr>
        <xdr:cNvPr id="3" name="Picture 2">
          <a:extLst>
            <a:ext uri="{FF2B5EF4-FFF2-40B4-BE49-F238E27FC236}">
              <a16:creationId xmlns:a16="http://schemas.microsoft.com/office/drawing/2014/main" id="{9E149639-8CD7-3728-4FF5-59E51737CE8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224304" y="105513"/>
          <a:ext cx="6748206" cy="573245"/>
        </a:xfrm>
        <a:prstGeom prst="rect">
          <a:avLst/>
        </a:prstGeom>
      </xdr:spPr>
    </xdr:pic>
    <xdr:clientData/>
  </xdr:twoCellAnchor>
</xdr:wsDr>
</file>

<file path=xl/theme/theme1.xml><?xml version="1.0" encoding="utf-8"?>
<a:theme xmlns:a="http://schemas.openxmlformats.org/drawingml/2006/main" name="Motyw pakietu Office 2013–2022">
  <a:themeElements>
    <a:clrScheme name="Pakiet Office 2013–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2013–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2013–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B1:P227"/>
  <sheetViews>
    <sheetView showGridLines="0" tabSelected="1" view="pageBreakPreview" topLeftCell="A135" zoomScale="115" zoomScaleNormal="93" zoomScaleSheetLayoutView="115" zoomScalePageLayoutView="56" workbookViewId="0">
      <selection activeCell="C5" sqref="C5:K13"/>
    </sheetView>
  </sheetViews>
  <sheetFormatPr defaultColWidth="8.5703125" defaultRowHeight="15" x14ac:dyDescent="0.25"/>
  <cols>
    <col min="1" max="2" width="1.5703125" style="6" customWidth="1"/>
    <col min="3" max="3" width="6.5703125" style="6" customWidth="1"/>
    <col min="4" max="4" width="2.42578125" style="6" customWidth="1"/>
    <col min="5" max="5" width="73.42578125" style="6" customWidth="1"/>
    <col min="6" max="6" width="16.5703125" style="13" customWidth="1"/>
    <col min="7" max="7" width="2.42578125" style="6" customWidth="1"/>
    <col min="8" max="9" width="19.5703125" style="6" customWidth="1"/>
    <col min="10" max="10" width="17.5703125" style="6" customWidth="1"/>
    <col min="11" max="11" width="20.42578125" style="6" customWidth="1"/>
    <col min="12" max="12" width="1.5703125" style="6" customWidth="1"/>
    <col min="13" max="13" width="13.42578125" style="9" customWidth="1"/>
    <col min="14" max="14" width="8.5703125" style="6"/>
    <col min="15" max="15" width="9.5703125" style="9" customWidth="1"/>
    <col min="16" max="16" width="8.5703125" style="9"/>
    <col min="17" max="16384" width="8.5703125" style="6"/>
  </cols>
  <sheetData>
    <row r="1" spans="2:16" ht="5.0999999999999996" customHeight="1" x14ac:dyDescent="0.25"/>
    <row r="2" spans="2:16" s="7" customFormat="1" ht="50.1" customHeight="1" x14ac:dyDescent="0.25">
      <c r="B2"/>
      <c r="C2"/>
      <c r="D2"/>
      <c r="E2"/>
      <c r="F2" s="14"/>
      <c r="G2" s="3"/>
      <c r="H2"/>
      <c r="I2"/>
      <c r="J2"/>
      <c r="K2"/>
      <c r="L2"/>
      <c r="M2" s="9"/>
      <c r="O2" s="9"/>
      <c r="P2" s="9"/>
    </row>
    <row r="3" spans="2:16" s="7" customFormat="1" ht="15" customHeight="1" x14ac:dyDescent="0.25">
      <c r="B3"/>
      <c r="C3" s="192" t="s">
        <v>131</v>
      </c>
      <c r="D3" s="192"/>
      <c r="E3" s="192"/>
      <c r="F3" s="192"/>
      <c r="G3" s="192"/>
      <c r="H3" s="192"/>
      <c r="I3" s="192"/>
      <c r="J3" s="192"/>
      <c r="K3" s="192"/>
      <c r="L3"/>
      <c r="M3" s="9"/>
      <c r="O3" s="9"/>
      <c r="P3" s="9"/>
    </row>
    <row r="4" spans="2:16" s="7" customFormat="1" ht="5.0999999999999996" customHeight="1" x14ac:dyDescent="0.25">
      <c r="B4"/>
      <c r="C4"/>
      <c r="D4"/>
      <c r="E4"/>
      <c r="F4" s="14"/>
      <c r="G4" s="3"/>
      <c r="H4"/>
      <c r="I4"/>
      <c r="J4"/>
      <c r="K4"/>
      <c r="L4"/>
      <c r="M4" s="9"/>
      <c r="O4" s="9"/>
      <c r="P4" s="9"/>
    </row>
    <row r="5" spans="2:16" s="7" customFormat="1" ht="20.100000000000001" customHeight="1" x14ac:dyDescent="0.25">
      <c r="B5"/>
      <c r="C5" s="193" t="s">
        <v>146</v>
      </c>
      <c r="D5" s="193"/>
      <c r="E5" s="193"/>
      <c r="F5" s="193"/>
      <c r="G5" s="193"/>
      <c r="H5" s="193"/>
      <c r="I5" s="193"/>
      <c r="J5" s="193"/>
      <c r="K5" s="193"/>
      <c r="L5"/>
      <c r="M5" s="9"/>
      <c r="O5" s="9" t="b">
        <f>SUM(F64,F66,F68,F70,F72)=F62</f>
        <v>1</v>
      </c>
      <c r="P5" s="9" t="s">
        <v>148</v>
      </c>
    </row>
    <row r="6" spans="2:16" s="7" customFormat="1" ht="20.100000000000001" customHeight="1" x14ac:dyDescent="0.25">
      <c r="B6"/>
      <c r="C6" s="193"/>
      <c r="D6" s="193"/>
      <c r="E6" s="193"/>
      <c r="F6" s="193"/>
      <c r="G6" s="193"/>
      <c r="H6" s="193"/>
      <c r="I6" s="193"/>
      <c r="J6" s="193"/>
      <c r="K6" s="193"/>
      <c r="L6"/>
      <c r="M6" s="9"/>
      <c r="O6" s="9" t="b">
        <f>SUM(J97:J100)=F64</f>
        <v>1</v>
      </c>
      <c r="P6" s="9" t="s">
        <v>32</v>
      </c>
    </row>
    <row r="7" spans="2:16" s="7" customFormat="1" ht="20.100000000000001" customHeight="1" x14ac:dyDescent="0.25">
      <c r="B7"/>
      <c r="C7" s="193"/>
      <c r="D7" s="193"/>
      <c r="E7" s="193"/>
      <c r="F7" s="193"/>
      <c r="G7" s="193"/>
      <c r="H7" s="193"/>
      <c r="I7" s="193"/>
      <c r="J7" s="193"/>
      <c r="K7" s="193"/>
      <c r="L7"/>
      <c r="M7" s="9"/>
      <c r="O7" s="9" t="b">
        <f>SUM(J103:J106)=F66</f>
        <v>1</v>
      </c>
      <c r="P7" s="9" t="s">
        <v>33</v>
      </c>
    </row>
    <row r="8" spans="2:16" s="7" customFormat="1" ht="20.100000000000001" customHeight="1" x14ac:dyDescent="0.25">
      <c r="B8"/>
      <c r="C8" s="193"/>
      <c r="D8" s="193"/>
      <c r="E8" s="193"/>
      <c r="F8" s="193"/>
      <c r="G8" s="193"/>
      <c r="H8" s="193"/>
      <c r="I8" s="193"/>
      <c r="J8" s="193"/>
      <c r="K8" s="193"/>
      <c r="L8"/>
      <c r="M8" s="9"/>
      <c r="O8" s="9" t="b">
        <f>SUM(F123:J127,)=F68</f>
        <v>1</v>
      </c>
      <c r="P8" s="9" t="s">
        <v>149</v>
      </c>
    </row>
    <row r="9" spans="2:16" s="7" customFormat="1" ht="20.100000000000001" customHeight="1" x14ac:dyDescent="0.25">
      <c r="B9"/>
      <c r="C9" s="193"/>
      <c r="D9" s="193"/>
      <c r="E9" s="193"/>
      <c r="F9" s="193"/>
      <c r="G9" s="193"/>
      <c r="H9" s="193"/>
      <c r="I9" s="193"/>
      <c r="J9" s="193"/>
      <c r="K9" s="193"/>
      <c r="L9"/>
      <c r="M9" s="9"/>
      <c r="O9" s="9" t="b">
        <f>F64&gt;=0.01</f>
        <v>0</v>
      </c>
      <c r="P9" s="9" t="s">
        <v>137</v>
      </c>
    </row>
    <row r="10" spans="2:16" s="7" customFormat="1" ht="20.100000000000001" customHeight="1" x14ac:dyDescent="0.25">
      <c r="B10"/>
      <c r="C10" s="193"/>
      <c r="D10" s="193"/>
      <c r="E10" s="193"/>
      <c r="F10" s="193"/>
      <c r="G10" s="193"/>
      <c r="H10" s="193"/>
      <c r="I10" s="193"/>
      <c r="J10" s="193"/>
      <c r="K10" s="193"/>
      <c r="L10"/>
      <c r="M10" s="9"/>
      <c r="O10" s="9" t="b">
        <f>F72&lt;=65000</f>
        <v>1</v>
      </c>
      <c r="P10" s="9" t="s">
        <v>138</v>
      </c>
    </row>
    <row r="11" spans="2:16" s="7" customFormat="1" ht="20.100000000000001" customHeight="1" x14ac:dyDescent="0.25">
      <c r="B11"/>
      <c r="C11" s="193"/>
      <c r="D11" s="193"/>
      <c r="E11" s="193"/>
      <c r="F11" s="193"/>
      <c r="G11" s="193"/>
      <c r="H11" s="193"/>
      <c r="I11" s="193"/>
      <c r="J11" s="193"/>
      <c r="K11" s="193"/>
      <c r="L11"/>
      <c r="M11" s="9"/>
      <c r="O11" s="9" t="b">
        <f>F80&lt;=0.6</f>
        <v>1</v>
      </c>
      <c r="P11" s="9" t="s">
        <v>29</v>
      </c>
    </row>
    <row r="12" spans="2:16" s="8" customFormat="1" ht="20.100000000000001" customHeight="1" x14ac:dyDescent="0.25">
      <c r="B12" s="2"/>
      <c r="C12" s="193"/>
      <c r="D12" s="193"/>
      <c r="E12" s="193"/>
      <c r="F12" s="193"/>
      <c r="G12" s="193"/>
      <c r="H12" s="193"/>
      <c r="I12" s="193"/>
      <c r="J12" s="193"/>
      <c r="K12" s="193"/>
      <c r="L12" s="2"/>
      <c r="M12" s="10"/>
      <c r="O12" s="10" t="b">
        <f>F78&gt;=0.7</f>
        <v>0</v>
      </c>
      <c r="P12" s="10" t="s">
        <v>36</v>
      </c>
    </row>
    <row r="13" spans="2:16" s="8" customFormat="1" ht="44.25" customHeight="1" x14ac:dyDescent="0.25">
      <c r="B13" s="2"/>
      <c r="C13" s="193"/>
      <c r="D13" s="193"/>
      <c r="E13" s="193"/>
      <c r="F13" s="193"/>
      <c r="G13" s="193"/>
      <c r="H13" s="193"/>
      <c r="I13" s="193"/>
      <c r="J13" s="193"/>
      <c r="K13" s="193"/>
      <c r="L13" s="2"/>
      <c r="M13" s="10"/>
      <c r="O13" s="10" t="b">
        <f>SUM(F75:K77)=1</f>
        <v>0</v>
      </c>
      <c r="P13" s="10" t="s">
        <v>35</v>
      </c>
    </row>
    <row r="14" spans="2:16" s="8" customFormat="1" ht="16.5" customHeight="1" x14ac:dyDescent="0.25">
      <c r="B14" s="2"/>
      <c r="C14" s="194" t="s">
        <v>94</v>
      </c>
      <c r="D14" s="194"/>
      <c r="E14" s="194"/>
      <c r="F14" s="194"/>
      <c r="G14" s="194"/>
      <c r="H14" s="194"/>
      <c r="I14" s="194"/>
      <c r="J14" s="194"/>
      <c r="K14" s="194"/>
      <c r="L14" s="2"/>
      <c r="M14" s="10"/>
      <c r="O14" s="10"/>
      <c r="P14" s="10"/>
    </row>
    <row r="15" spans="2:16" s="7" customFormat="1" ht="5.0999999999999996" customHeight="1" x14ac:dyDescent="0.25">
      <c r="B15"/>
      <c r="C15" s="26"/>
      <c r="D15" s="26"/>
      <c r="E15" s="26"/>
      <c r="F15" s="27"/>
      <c r="G15" s="28"/>
      <c r="H15" s="26"/>
      <c r="I15" s="26"/>
      <c r="J15" s="26"/>
      <c r="K15" s="26"/>
      <c r="L15"/>
      <c r="M15" s="9"/>
      <c r="O15" s="9"/>
      <c r="P15" s="9"/>
    </row>
    <row r="16" spans="2:16" s="7" customFormat="1" ht="20.100000000000001" customHeight="1" x14ac:dyDescent="0.25">
      <c r="B16"/>
      <c r="C16" s="178" t="s">
        <v>22</v>
      </c>
      <c r="D16" s="179"/>
      <c r="E16" s="179"/>
      <c r="F16" s="179"/>
      <c r="G16" s="179"/>
      <c r="H16" s="179"/>
      <c r="I16" s="179"/>
      <c r="J16" s="179"/>
      <c r="K16" s="180"/>
      <c r="L16"/>
      <c r="M16" s="9"/>
      <c r="O16" s="9"/>
      <c r="P16" s="9"/>
    </row>
    <row r="17" spans="2:16" s="7" customFormat="1" ht="5.0999999999999996" customHeight="1" x14ac:dyDescent="0.25">
      <c r="B17"/>
      <c r="C17" s="26"/>
      <c r="D17" s="26"/>
      <c r="E17" s="26"/>
      <c r="F17" s="27"/>
      <c r="G17" s="28"/>
      <c r="H17" s="26"/>
      <c r="I17" s="26"/>
      <c r="J17" s="26"/>
      <c r="K17" s="26"/>
      <c r="L17"/>
      <c r="M17" s="9"/>
      <c r="O17" s="9"/>
      <c r="P17" s="9"/>
    </row>
    <row r="18" spans="2:16" s="8" customFormat="1" ht="15" customHeight="1" x14ac:dyDescent="0.25">
      <c r="B18" s="1"/>
      <c r="C18" s="29" t="s">
        <v>0</v>
      </c>
      <c r="D18" s="89" t="s">
        <v>93</v>
      </c>
      <c r="E18" s="89"/>
      <c r="F18" s="89"/>
      <c r="G18" s="89"/>
      <c r="H18" s="89"/>
      <c r="I18" s="89"/>
      <c r="J18" s="89"/>
      <c r="K18" s="90"/>
      <c r="L18" s="1"/>
      <c r="M18" s="10"/>
      <c r="O18" s="10"/>
      <c r="P18" s="10"/>
    </row>
    <row r="19" spans="2:16" s="8" customFormat="1" ht="15" customHeight="1" x14ac:dyDescent="0.25">
      <c r="B19" s="1"/>
      <c r="C19" s="195"/>
      <c r="D19" s="196"/>
      <c r="E19" s="196"/>
      <c r="F19" s="196"/>
      <c r="G19" s="196"/>
      <c r="H19" s="196"/>
      <c r="I19" s="196"/>
      <c r="J19" s="196"/>
      <c r="K19" s="197"/>
      <c r="L19" s="1"/>
      <c r="M19" s="10"/>
      <c r="O19" s="10"/>
      <c r="P19" s="10"/>
    </row>
    <row r="20" spans="2:16" s="8" customFormat="1" ht="20.100000000000001" customHeight="1" x14ac:dyDescent="0.25">
      <c r="B20" s="1"/>
      <c r="C20" s="103" t="s">
        <v>143</v>
      </c>
      <c r="D20" s="104"/>
      <c r="E20" s="104"/>
      <c r="F20" s="104"/>
      <c r="G20" s="104"/>
      <c r="H20" s="104"/>
      <c r="I20" s="104"/>
      <c r="J20" s="104"/>
      <c r="K20" s="105"/>
      <c r="L20" s="1"/>
      <c r="M20" s="10"/>
      <c r="O20" s="10"/>
      <c r="P20" s="10"/>
    </row>
    <row r="21" spans="2:16" s="8" customFormat="1" ht="15" customHeight="1" x14ac:dyDescent="0.25">
      <c r="B21" s="1"/>
      <c r="C21" s="29" t="s">
        <v>1</v>
      </c>
      <c r="D21" s="89" t="s">
        <v>2</v>
      </c>
      <c r="E21" s="89"/>
      <c r="F21" s="89"/>
      <c r="G21" s="89"/>
      <c r="H21" s="89"/>
      <c r="I21" s="89"/>
      <c r="J21" s="89"/>
      <c r="K21" s="90"/>
      <c r="L21" s="1"/>
      <c r="M21" s="10" t="str">
        <f>IF(SUM(COUNTBLANK(D23),COUNTBLANK(G23))=1,"ok","zaznacz jedno pole")</f>
        <v>zaznacz jedno pole</v>
      </c>
      <c r="O21" s="10"/>
      <c r="P21" s="10"/>
    </row>
    <row r="22" spans="2:16" s="8" customFormat="1" ht="8.25" customHeight="1" x14ac:dyDescent="0.25">
      <c r="B22" s="1"/>
      <c r="C22" s="100"/>
      <c r="D22" s="31"/>
      <c r="E22" s="84" t="s">
        <v>31</v>
      </c>
      <c r="F22" s="198"/>
      <c r="G22" s="32"/>
      <c r="H22" s="97" t="s">
        <v>79</v>
      </c>
      <c r="I22" s="97"/>
      <c r="J22" s="97"/>
      <c r="K22" s="84"/>
      <c r="L22" s="1"/>
      <c r="M22" s="10"/>
      <c r="O22" s="10"/>
      <c r="P22" s="10"/>
    </row>
    <row r="23" spans="2:16" s="8" customFormat="1" ht="9.75" customHeight="1" x14ac:dyDescent="0.25">
      <c r="B23" s="1"/>
      <c r="C23" s="101"/>
      <c r="D23" s="34"/>
      <c r="E23" s="85"/>
      <c r="F23" s="199"/>
      <c r="G23" s="35"/>
      <c r="H23" s="98"/>
      <c r="I23" s="98"/>
      <c r="J23" s="98"/>
      <c r="K23" s="85"/>
      <c r="L23" s="1"/>
      <c r="M23" s="10"/>
      <c r="O23" s="10"/>
      <c r="P23" s="10"/>
    </row>
    <row r="24" spans="2:16" s="8" customFormat="1" ht="13.5" customHeight="1" x14ac:dyDescent="0.25">
      <c r="B24" s="1"/>
      <c r="C24" s="102"/>
      <c r="D24" s="37"/>
      <c r="E24" s="86"/>
      <c r="F24" s="200"/>
      <c r="G24" s="38"/>
      <c r="H24" s="99"/>
      <c r="I24" s="99"/>
      <c r="J24" s="99"/>
      <c r="K24" s="86"/>
      <c r="L24" s="1"/>
      <c r="M24" s="10"/>
      <c r="O24" s="10"/>
      <c r="P24" s="10"/>
    </row>
    <row r="25" spans="2:16" s="8" customFormat="1" ht="15" customHeight="1" x14ac:dyDescent="0.25">
      <c r="B25" s="1"/>
      <c r="C25" s="29" t="s">
        <v>3</v>
      </c>
      <c r="D25" s="89" t="s">
        <v>82</v>
      </c>
      <c r="E25" s="89"/>
      <c r="F25" s="89"/>
      <c r="G25" s="89"/>
      <c r="H25" s="89"/>
      <c r="I25" s="89"/>
      <c r="J25" s="89"/>
      <c r="K25" s="90"/>
      <c r="L25" s="1"/>
      <c r="M25" s="10"/>
      <c r="O25" s="10"/>
      <c r="P25" s="10"/>
    </row>
    <row r="26" spans="2:16" s="8" customFormat="1" ht="9.9499999999999993" customHeight="1" x14ac:dyDescent="0.25">
      <c r="B26" s="1"/>
      <c r="C26" s="39"/>
      <c r="D26" s="40"/>
      <c r="E26" s="84" t="s">
        <v>78</v>
      </c>
      <c r="F26" s="39"/>
      <c r="G26" s="40"/>
      <c r="H26" s="97" t="s">
        <v>128</v>
      </c>
      <c r="I26" s="97"/>
      <c r="J26" s="97"/>
      <c r="K26" s="84"/>
      <c r="L26" s="1"/>
      <c r="M26" s="10"/>
      <c r="O26" s="10"/>
      <c r="P26" s="10"/>
    </row>
    <row r="27" spans="2:16" s="8" customFormat="1" ht="11.25" customHeight="1" x14ac:dyDescent="0.25">
      <c r="B27" s="1"/>
      <c r="C27" s="41"/>
      <c r="D27" s="42"/>
      <c r="E27" s="85"/>
      <c r="F27" s="41"/>
      <c r="G27" s="42"/>
      <c r="H27" s="98"/>
      <c r="I27" s="98"/>
      <c r="J27" s="98"/>
      <c r="K27" s="85"/>
      <c r="L27" s="1"/>
      <c r="M27" s="10"/>
      <c r="O27" s="10"/>
      <c r="P27" s="10"/>
    </row>
    <row r="28" spans="2:16" s="8" customFormat="1" ht="7.5" customHeight="1" x14ac:dyDescent="0.25">
      <c r="B28" s="1"/>
      <c r="C28" s="43"/>
      <c r="D28" s="44"/>
      <c r="E28" s="86"/>
      <c r="F28" s="43"/>
      <c r="G28" s="44"/>
      <c r="H28" s="99"/>
      <c r="I28" s="99"/>
      <c r="J28" s="99"/>
      <c r="K28" s="86"/>
      <c r="L28" s="1"/>
      <c r="M28" s="10"/>
      <c r="O28" s="10"/>
      <c r="P28" s="10"/>
    </row>
    <row r="29" spans="2:16" s="8" customFormat="1" ht="8.25" customHeight="1" x14ac:dyDescent="0.25">
      <c r="B29" s="1"/>
      <c r="C29" s="100"/>
      <c r="D29" s="31"/>
      <c r="E29" s="97" t="s">
        <v>129</v>
      </c>
      <c r="F29" s="97"/>
      <c r="G29" s="97"/>
      <c r="H29" s="97"/>
      <c r="I29" s="97"/>
      <c r="J29" s="97"/>
      <c r="K29" s="84"/>
      <c r="L29" s="1"/>
      <c r="M29" s="10"/>
      <c r="O29" s="10"/>
      <c r="P29" s="10"/>
    </row>
    <row r="30" spans="2:16" s="8" customFormat="1" ht="9.75" customHeight="1" x14ac:dyDescent="0.25">
      <c r="B30" s="1"/>
      <c r="C30" s="101"/>
      <c r="D30" s="34"/>
      <c r="E30" s="98"/>
      <c r="F30" s="98"/>
      <c r="G30" s="98"/>
      <c r="H30" s="98"/>
      <c r="I30" s="98"/>
      <c r="J30" s="98"/>
      <c r="K30" s="85"/>
      <c r="L30" s="1"/>
      <c r="M30" s="10"/>
      <c r="O30" s="10"/>
      <c r="P30" s="10"/>
    </row>
    <row r="31" spans="2:16" s="8" customFormat="1" ht="13.5" customHeight="1" x14ac:dyDescent="0.25">
      <c r="B31" s="1"/>
      <c r="C31" s="102"/>
      <c r="D31" s="37"/>
      <c r="E31" s="99"/>
      <c r="F31" s="99"/>
      <c r="G31" s="99"/>
      <c r="H31" s="99"/>
      <c r="I31" s="99"/>
      <c r="J31" s="99"/>
      <c r="K31" s="86"/>
      <c r="L31" s="1"/>
      <c r="M31" s="10"/>
      <c r="O31" s="10"/>
      <c r="P31" s="10"/>
    </row>
    <row r="32" spans="2:16" s="8" customFormat="1" ht="15" customHeight="1" x14ac:dyDescent="0.25">
      <c r="B32" s="1"/>
      <c r="C32" s="29" t="s">
        <v>4</v>
      </c>
      <c r="D32" s="89" t="s">
        <v>74</v>
      </c>
      <c r="E32" s="89"/>
      <c r="F32" s="89"/>
      <c r="G32" s="89"/>
      <c r="H32" s="89"/>
      <c r="I32" s="89"/>
      <c r="J32" s="89"/>
      <c r="K32" s="90"/>
      <c r="L32" s="1"/>
      <c r="M32" s="10" t="str">
        <f>IF(SUM(COUNTBLANK(D34),COUNTBLANK(G34))=1,"ok","zaznacz jedno pole")</f>
        <v>zaznacz jedno pole</v>
      </c>
      <c r="O32" s="10"/>
      <c r="P32" s="10"/>
    </row>
    <row r="33" spans="2:16" s="8" customFormat="1" ht="10.35" customHeight="1" x14ac:dyDescent="0.25">
      <c r="B33" s="1"/>
      <c r="C33" s="30"/>
      <c r="D33" s="31"/>
      <c r="E33" s="108" t="s">
        <v>26</v>
      </c>
      <c r="F33" s="45"/>
      <c r="G33" s="46"/>
      <c r="H33" s="111" t="s">
        <v>27</v>
      </c>
      <c r="I33" s="111"/>
      <c r="J33" s="111"/>
      <c r="K33" s="108"/>
      <c r="L33" s="1"/>
      <c r="M33" s="10"/>
      <c r="O33" s="10"/>
      <c r="P33" s="10"/>
    </row>
    <row r="34" spans="2:16" s="8" customFormat="1" ht="10.35" customHeight="1" x14ac:dyDescent="0.25">
      <c r="B34" s="1"/>
      <c r="C34" s="33"/>
      <c r="D34" s="34"/>
      <c r="E34" s="109"/>
      <c r="F34" s="24"/>
      <c r="G34" s="47"/>
      <c r="H34" s="112"/>
      <c r="I34" s="112"/>
      <c r="J34" s="112"/>
      <c r="K34" s="109"/>
      <c r="L34" s="1"/>
      <c r="O34" s="10"/>
      <c r="P34" s="10"/>
    </row>
    <row r="35" spans="2:16" s="8" customFormat="1" ht="10.35" customHeight="1" x14ac:dyDescent="0.25">
      <c r="B35" s="1"/>
      <c r="C35" s="36"/>
      <c r="D35" s="37"/>
      <c r="E35" s="110"/>
      <c r="F35" s="25"/>
      <c r="G35" s="48"/>
      <c r="H35" s="113"/>
      <c r="I35" s="113"/>
      <c r="J35" s="113"/>
      <c r="K35" s="110"/>
      <c r="L35" s="1"/>
      <c r="M35" s="10" t="str">
        <f>IF(COUNTA(G34)=1,IF(COUNTA(F36:K36)&gt;=1,"ok","W przypadku funduszu specjalistycznego, zaznacz co najmniej jedno pole pozycji 4.1. poniżej"),"Nie dotyczy")</f>
        <v>Nie dotyczy</v>
      </c>
      <c r="O35" s="10"/>
      <c r="P35" s="10"/>
    </row>
    <row r="36" spans="2:16" s="8" customFormat="1" ht="45" customHeight="1" x14ac:dyDescent="0.25">
      <c r="B36" s="1"/>
      <c r="C36" s="29" t="s">
        <v>62</v>
      </c>
      <c r="D36" s="89" t="s">
        <v>113</v>
      </c>
      <c r="E36" s="90"/>
      <c r="F36" s="91"/>
      <c r="G36" s="93"/>
      <c r="H36" s="12"/>
      <c r="I36" s="11"/>
      <c r="J36" s="11"/>
      <c r="K36" s="11"/>
      <c r="L36" s="1"/>
      <c r="M36" s="10" t="str">
        <f>IF(OR(F36="Inne",H36="Inne",J36="Inne"),"W przypadku wskazania pozycji Inne prosimy o krótką informację dot. specjalizacji/branży w komórce K obok36","Nie dotyczy")</f>
        <v>Nie dotyczy</v>
      </c>
      <c r="O36" s="10"/>
      <c r="P36" s="10"/>
    </row>
    <row r="37" spans="2:16" s="8" customFormat="1" ht="21" customHeight="1" x14ac:dyDescent="0.25">
      <c r="B37" s="1"/>
      <c r="C37" s="218" t="s">
        <v>152</v>
      </c>
      <c r="D37" s="89" t="s">
        <v>155</v>
      </c>
      <c r="E37" s="89"/>
      <c r="F37" s="89"/>
      <c r="G37" s="89"/>
      <c r="H37" s="89"/>
      <c r="I37" s="89"/>
      <c r="J37" s="89"/>
      <c r="K37" s="90"/>
      <c r="L37" s="1"/>
      <c r="M37" s="10"/>
      <c r="O37" s="10"/>
      <c r="P37" s="10"/>
    </row>
    <row r="38" spans="2:16" s="8" customFormat="1" ht="10.35" customHeight="1" x14ac:dyDescent="0.25">
      <c r="B38" s="1"/>
      <c r="C38" s="30"/>
      <c r="D38" s="31"/>
      <c r="E38" s="108" t="s">
        <v>153</v>
      </c>
      <c r="F38" s="45"/>
      <c r="G38" s="46"/>
      <c r="H38" s="111" t="s">
        <v>154</v>
      </c>
      <c r="I38" s="111"/>
      <c r="J38" s="111"/>
      <c r="K38" s="108"/>
      <c r="L38" s="1"/>
      <c r="M38" s="10"/>
      <c r="O38" s="10"/>
      <c r="P38" s="10"/>
    </row>
    <row r="39" spans="2:16" s="8" customFormat="1" ht="10.35" customHeight="1" x14ac:dyDescent="0.25">
      <c r="B39" s="1"/>
      <c r="C39" s="33"/>
      <c r="D39" s="34"/>
      <c r="E39" s="109"/>
      <c r="F39" s="24"/>
      <c r="G39" s="47"/>
      <c r="H39" s="112"/>
      <c r="I39" s="112"/>
      <c r="J39" s="112"/>
      <c r="K39" s="109"/>
      <c r="L39" s="1"/>
      <c r="O39" s="10"/>
      <c r="P39" s="10"/>
    </row>
    <row r="40" spans="2:16" s="8" customFormat="1" ht="10.35" customHeight="1" x14ac:dyDescent="0.25">
      <c r="B40" s="1"/>
      <c r="C40" s="36"/>
      <c r="D40" s="37"/>
      <c r="E40" s="110"/>
      <c r="F40" s="25"/>
      <c r="G40" s="48"/>
      <c r="H40" s="113"/>
      <c r="I40" s="113"/>
      <c r="J40" s="113"/>
      <c r="K40" s="110"/>
      <c r="L40" s="1"/>
      <c r="M40" s="10" t="str">
        <f>IF(COUNTA(G39)=1,IF(COUNTA(F42:K42)&gt;=1,"ok","W przypadku funduszu specjalistycznego, zaznacz co najmniej jedno pole pozycji 4.1. poniżej"),"Nie dotyczy")</f>
        <v>Nie dotyczy</v>
      </c>
      <c r="O40" s="10"/>
      <c r="P40" s="10"/>
    </row>
    <row r="41" spans="2:16" s="8" customFormat="1" ht="45" customHeight="1" x14ac:dyDescent="0.25">
      <c r="B41" s="1"/>
      <c r="C41" s="29" t="s">
        <v>156</v>
      </c>
      <c r="D41" s="89" t="s">
        <v>157</v>
      </c>
      <c r="E41" s="90"/>
      <c r="F41" s="94"/>
      <c r="G41" s="95"/>
      <c r="H41" s="95"/>
      <c r="I41" s="95"/>
      <c r="J41" s="95"/>
      <c r="K41" s="96"/>
      <c r="L41" s="1"/>
      <c r="M41" s="10" t="str">
        <f>IF(OR(F41="Inne",H41="Inne",J41="Inne"),"W przypadku wskazania pozycji Inne prosimy o krótką informację dot. specjalizacji/branży w komórce K obok36","Nie dotyczy")</f>
        <v>Nie dotyczy</v>
      </c>
      <c r="O41" s="10"/>
      <c r="P41" s="10"/>
    </row>
    <row r="42" spans="2:16" s="8" customFormat="1" ht="15" customHeight="1" x14ac:dyDescent="0.25">
      <c r="B42" s="1"/>
      <c r="C42" s="29" t="s">
        <v>5</v>
      </c>
      <c r="D42" s="89" t="s">
        <v>63</v>
      </c>
      <c r="E42" s="89"/>
      <c r="F42" s="89"/>
      <c r="G42" s="89"/>
      <c r="H42" s="89"/>
      <c r="I42" s="89"/>
      <c r="J42" s="89"/>
      <c r="K42" s="90"/>
      <c r="L42" s="1"/>
      <c r="M42" s="10"/>
      <c r="O42" s="10"/>
      <c r="P42" s="10"/>
    </row>
    <row r="43" spans="2:16" s="8" customFormat="1" ht="34.5" customHeight="1" x14ac:dyDescent="0.25">
      <c r="B43" s="1"/>
      <c r="C43" s="29"/>
      <c r="D43" s="89" t="s">
        <v>140</v>
      </c>
      <c r="E43" s="90"/>
      <c r="F43" s="173"/>
      <c r="G43" s="174"/>
      <c r="H43" s="174"/>
      <c r="I43" s="174"/>
      <c r="J43" s="174"/>
      <c r="K43" s="175"/>
      <c r="L43" s="1"/>
      <c r="M43" s="10"/>
      <c r="O43" s="10"/>
      <c r="P43" s="10"/>
    </row>
    <row r="44" spans="2:16" s="8" customFormat="1" ht="15" customHeight="1" x14ac:dyDescent="0.25">
      <c r="B44" s="1"/>
      <c r="C44" s="49"/>
      <c r="D44" s="171" t="s">
        <v>95</v>
      </c>
      <c r="E44" s="172"/>
      <c r="F44" s="165"/>
      <c r="G44" s="166"/>
      <c r="H44" s="166"/>
      <c r="I44" s="166"/>
      <c r="J44" s="166"/>
      <c r="K44" s="167"/>
      <c r="L44" s="1"/>
      <c r="M44" s="10"/>
      <c r="O44" s="10"/>
      <c r="P44" s="10"/>
    </row>
    <row r="45" spans="2:16" s="8" customFormat="1" ht="15" customHeight="1" x14ac:dyDescent="0.25">
      <c r="B45" s="1"/>
      <c r="C45" s="50"/>
      <c r="D45" s="119" t="s">
        <v>8</v>
      </c>
      <c r="E45" s="164"/>
      <c r="F45" s="151"/>
      <c r="G45" s="152"/>
      <c r="H45" s="152"/>
      <c r="I45" s="152"/>
      <c r="J45" s="152"/>
      <c r="K45" s="153"/>
      <c r="L45" s="1"/>
      <c r="M45" s="10"/>
      <c r="O45" s="10"/>
      <c r="P45" s="10"/>
    </row>
    <row r="46" spans="2:16" s="8" customFormat="1" ht="15" customHeight="1" x14ac:dyDescent="0.25">
      <c r="B46" s="1"/>
      <c r="C46" s="50"/>
      <c r="D46" s="119" t="s">
        <v>9</v>
      </c>
      <c r="E46" s="164"/>
      <c r="F46" s="151"/>
      <c r="G46" s="152"/>
      <c r="H46" s="152"/>
      <c r="I46" s="152"/>
      <c r="J46" s="152"/>
      <c r="K46" s="153"/>
      <c r="L46" s="1"/>
      <c r="M46" s="10"/>
      <c r="O46" s="10"/>
      <c r="P46" s="10"/>
    </row>
    <row r="47" spans="2:16" s="8" customFormat="1" ht="15" customHeight="1" x14ac:dyDescent="0.25">
      <c r="B47" s="1"/>
      <c r="C47" s="50"/>
      <c r="D47" s="119" t="s">
        <v>10</v>
      </c>
      <c r="E47" s="164"/>
      <c r="F47" s="151"/>
      <c r="G47" s="152"/>
      <c r="H47" s="152"/>
      <c r="I47" s="152"/>
      <c r="J47" s="152"/>
      <c r="K47" s="153"/>
      <c r="L47" s="1"/>
      <c r="M47" s="10"/>
      <c r="O47" s="10"/>
      <c r="P47" s="10"/>
    </row>
    <row r="48" spans="2:16" s="8" customFormat="1" ht="15" customHeight="1" x14ac:dyDescent="0.25">
      <c r="B48" s="1"/>
      <c r="C48" s="50"/>
      <c r="D48" s="119" t="s">
        <v>11</v>
      </c>
      <c r="E48" s="164"/>
      <c r="F48" s="151"/>
      <c r="G48" s="152"/>
      <c r="H48" s="152"/>
      <c r="I48" s="152"/>
      <c r="J48" s="152"/>
      <c r="K48" s="153"/>
      <c r="L48" s="1"/>
      <c r="M48" s="10"/>
      <c r="O48" s="10"/>
      <c r="P48" s="10"/>
    </row>
    <row r="49" spans="2:16" s="8" customFormat="1" ht="15" customHeight="1" x14ac:dyDescent="0.25">
      <c r="B49" s="1"/>
      <c r="C49" s="50"/>
      <c r="D49" s="119" t="s">
        <v>12</v>
      </c>
      <c r="E49" s="164"/>
      <c r="F49" s="151"/>
      <c r="G49" s="152"/>
      <c r="H49" s="152"/>
      <c r="I49" s="152"/>
      <c r="J49" s="152"/>
      <c r="K49" s="153"/>
      <c r="L49" s="1"/>
      <c r="M49" s="10"/>
      <c r="O49" s="10"/>
      <c r="P49" s="10"/>
    </row>
    <row r="50" spans="2:16" s="8" customFormat="1" ht="15" customHeight="1" x14ac:dyDescent="0.25">
      <c r="B50" s="1"/>
      <c r="C50" s="51"/>
      <c r="D50" s="176" t="s">
        <v>13</v>
      </c>
      <c r="E50" s="177"/>
      <c r="F50" s="168"/>
      <c r="G50" s="169"/>
      <c r="H50" s="169"/>
      <c r="I50" s="169"/>
      <c r="J50" s="169"/>
      <c r="K50" s="170"/>
      <c r="L50" s="1"/>
      <c r="M50" s="10"/>
      <c r="O50" s="10"/>
      <c r="P50" s="10"/>
    </row>
    <row r="51" spans="2:16" s="8" customFormat="1" ht="30.75" customHeight="1" x14ac:dyDescent="0.25">
      <c r="B51" s="1"/>
      <c r="C51" s="29"/>
      <c r="D51" s="89" t="s">
        <v>96</v>
      </c>
      <c r="E51" s="90"/>
      <c r="F51" s="91"/>
      <c r="G51" s="92"/>
      <c r="H51" s="92"/>
      <c r="I51" s="92"/>
      <c r="J51" s="92"/>
      <c r="K51" s="93"/>
      <c r="L51" s="1"/>
      <c r="M51" s="10"/>
      <c r="O51" s="10"/>
      <c r="P51" s="10"/>
    </row>
    <row r="52" spans="2:16" s="8" customFormat="1" ht="39.75" customHeight="1" x14ac:dyDescent="0.25">
      <c r="B52" s="1"/>
      <c r="C52" s="29"/>
      <c r="D52" s="89" t="s">
        <v>142</v>
      </c>
      <c r="E52" s="90"/>
      <c r="F52" s="173"/>
      <c r="G52" s="174"/>
      <c r="H52" s="174"/>
      <c r="I52" s="174"/>
      <c r="J52" s="174"/>
      <c r="K52" s="175"/>
      <c r="L52" s="1"/>
      <c r="M52" s="10"/>
      <c r="O52" s="10"/>
      <c r="P52" s="10"/>
    </row>
    <row r="53" spans="2:16" s="8" customFormat="1" ht="15" customHeight="1" x14ac:dyDescent="0.25">
      <c r="B53" s="1"/>
      <c r="C53" s="50"/>
      <c r="D53" s="114" t="s">
        <v>97</v>
      </c>
      <c r="E53" s="115"/>
      <c r="F53" s="100"/>
      <c r="G53" s="106"/>
      <c r="H53" s="106"/>
      <c r="I53" s="106"/>
      <c r="J53" s="106"/>
      <c r="K53" s="107"/>
      <c r="L53" s="1"/>
      <c r="M53" s="10"/>
      <c r="O53" s="10"/>
      <c r="P53" s="10"/>
    </row>
    <row r="54" spans="2:16" s="8" customFormat="1" ht="15" customHeight="1" x14ac:dyDescent="0.25">
      <c r="B54" s="1"/>
      <c r="C54" s="50"/>
      <c r="D54" s="119" t="s">
        <v>8</v>
      </c>
      <c r="E54" s="119"/>
      <c r="F54" s="101"/>
      <c r="G54" s="211"/>
      <c r="H54" s="211"/>
      <c r="I54" s="211"/>
      <c r="J54" s="211"/>
      <c r="K54" s="212"/>
      <c r="L54" s="1"/>
      <c r="M54" s="10"/>
      <c r="O54" s="10"/>
      <c r="P54" s="10"/>
    </row>
    <row r="55" spans="2:16" s="8" customFormat="1" ht="15" customHeight="1" x14ac:dyDescent="0.25">
      <c r="B55" s="1"/>
      <c r="C55" s="50"/>
      <c r="D55" s="119" t="s">
        <v>9</v>
      </c>
      <c r="E55" s="119"/>
      <c r="F55" s="101"/>
      <c r="G55" s="211"/>
      <c r="H55" s="211"/>
      <c r="I55" s="211"/>
      <c r="J55" s="211"/>
      <c r="K55" s="212"/>
      <c r="L55" s="1"/>
      <c r="M55" s="10"/>
      <c r="O55" s="10"/>
      <c r="P55" s="10"/>
    </row>
    <row r="56" spans="2:16" s="8" customFormat="1" ht="15" customHeight="1" x14ac:dyDescent="0.25">
      <c r="B56" s="1"/>
      <c r="C56" s="50"/>
      <c r="D56" s="119" t="s">
        <v>10</v>
      </c>
      <c r="E56" s="119"/>
      <c r="F56" s="101"/>
      <c r="G56" s="211"/>
      <c r="H56" s="211"/>
      <c r="I56" s="211"/>
      <c r="J56" s="211"/>
      <c r="K56" s="212"/>
      <c r="L56" s="1"/>
      <c r="M56" s="10"/>
      <c r="O56" s="10"/>
      <c r="P56" s="10"/>
    </row>
    <row r="57" spans="2:16" s="8" customFormat="1" ht="15" customHeight="1" x14ac:dyDescent="0.25">
      <c r="B57" s="1"/>
      <c r="C57" s="50"/>
      <c r="D57" s="119" t="s">
        <v>11</v>
      </c>
      <c r="E57" s="119"/>
      <c r="F57" s="101"/>
      <c r="G57" s="211"/>
      <c r="H57" s="211"/>
      <c r="I57" s="211"/>
      <c r="J57" s="211"/>
      <c r="K57" s="212"/>
      <c r="L57" s="1"/>
      <c r="M57" s="10"/>
      <c r="O57" s="10"/>
      <c r="P57" s="10"/>
    </row>
    <row r="58" spans="2:16" s="8" customFormat="1" ht="15" customHeight="1" x14ac:dyDescent="0.25">
      <c r="B58" s="1"/>
      <c r="C58" s="50"/>
      <c r="D58" s="119" t="s">
        <v>12</v>
      </c>
      <c r="E58" s="119"/>
      <c r="F58" s="101"/>
      <c r="G58" s="211"/>
      <c r="H58" s="211"/>
      <c r="I58" s="211"/>
      <c r="J58" s="211"/>
      <c r="K58" s="212"/>
      <c r="L58" s="1"/>
      <c r="M58" s="10"/>
      <c r="O58" s="10"/>
      <c r="P58" s="10"/>
    </row>
    <row r="59" spans="2:16" s="8" customFormat="1" ht="15" customHeight="1" x14ac:dyDescent="0.25">
      <c r="B59" s="1"/>
      <c r="C59" s="51"/>
      <c r="D59" s="176" t="s">
        <v>13</v>
      </c>
      <c r="E59" s="177"/>
      <c r="F59" s="102"/>
      <c r="G59" s="213"/>
      <c r="H59" s="213"/>
      <c r="I59" s="213"/>
      <c r="J59" s="213"/>
      <c r="K59" s="214"/>
      <c r="L59" s="1"/>
      <c r="M59" s="10"/>
      <c r="O59" s="10"/>
      <c r="P59" s="10"/>
    </row>
    <row r="60" spans="2:16" s="8" customFormat="1" ht="30.75" customHeight="1" x14ac:dyDescent="0.25">
      <c r="B60" s="1"/>
      <c r="C60" s="103" t="s">
        <v>141</v>
      </c>
      <c r="D60" s="104"/>
      <c r="E60" s="104"/>
      <c r="F60" s="104"/>
      <c r="G60" s="104"/>
      <c r="H60" s="104"/>
      <c r="I60" s="104"/>
      <c r="J60" s="104"/>
      <c r="K60" s="105"/>
      <c r="L60" s="1"/>
      <c r="M60" s="10"/>
      <c r="O60" s="10"/>
      <c r="P60" s="10"/>
    </row>
    <row r="61" spans="2:16" s="8" customFormat="1" ht="15" customHeight="1" x14ac:dyDescent="0.25">
      <c r="B61" s="1"/>
      <c r="C61" s="29" t="s">
        <v>6</v>
      </c>
      <c r="D61" s="89" t="s">
        <v>64</v>
      </c>
      <c r="E61" s="89"/>
      <c r="F61" s="89"/>
      <c r="G61" s="89"/>
      <c r="H61" s="89"/>
      <c r="I61" s="89"/>
      <c r="J61" s="89"/>
      <c r="K61" s="90"/>
      <c r="L61" s="1"/>
      <c r="M61" s="10"/>
      <c r="O61" s="10"/>
      <c r="P61" s="10"/>
    </row>
    <row r="62" spans="2:16" s="8" customFormat="1" ht="15" customHeight="1" x14ac:dyDescent="0.25">
      <c r="B62" s="1"/>
      <c r="C62" s="29" t="s">
        <v>28</v>
      </c>
      <c r="D62" s="89" t="s">
        <v>83</v>
      </c>
      <c r="E62" s="89"/>
      <c r="F62" s="215">
        <f>F64+F66+F68+F70+F72</f>
        <v>0</v>
      </c>
      <c r="G62" s="216"/>
      <c r="H62" s="216"/>
      <c r="I62" s="216"/>
      <c r="J62" s="216"/>
      <c r="K62" s="217"/>
      <c r="L62" s="1"/>
      <c r="M62" s="10"/>
      <c r="O62" s="10"/>
      <c r="P62" s="10"/>
    </row>
    <row r="63" spans="2:16" s="8" customFormat="1" ht="16.5" customHeight="1" x14ac:dyDescent="0.25">
      <c r="B63" s="1"/>
      <c r="C63" s="154" t="s">
        <v>65</v>
      </c>
      <c r="D63" s="120" t="s">
        <v>144</v>
      </c>
      <c r="E63" s="121"/>
      <c r="F63" s="127" t="s">
        <v>25</v>
      </c>
      <c r="G63" s="128"/>
      <c r="H63" s="128"/>
      <c r="I63" s="128"/>
      <c r="J63" s="129"/>
      <c r="K63" s="21" t="s">
        <v>57</v>
      </c>
      <c r="L63" s="1"/>
      <c r="M63" s="10"/>
      <c r="O63" s="10"/>
      <c r="P63" s="10"/>
    </row>
    <row r="64" spans="2:16" s="8" customFormat="1" x14ac:dyDescent="0.25">
      <c r="B64" s="1"/>
      <c r="C64" s="155"/>
      <c r="D64" s="122"/>
      <c r="E64" s="123"/>
      <c r="F64" s="189"/>
      <c r="G64" s="190"/>
      <c r="H64" s="190"/>
      <c r="I64" s="190"/>
      <c r="J64" s="191"/>
      <c r="K64" s="22" t="str">
        <f>IFERROR(F64/$F$62,"-")</f>
        <v>-</v>
      </c>
      <c r="L64" s="1"/>
      <c r="M64" s="10" t="str">
        <f>IF(SUM(K64,K66,K68,K70,K72)=1,"ok","suma deklarowanych wkładów różna od 100%")</f>
        <v>suma deklarowanych wkładów różna od 100%</v>
      </c>
      <c r="O64" s="10"/>
      <c r="P64" s="10"/>
    </row>
    <row r="65" spans="2:16" s="8" customFormat="1" ht="15" customHeight="1" x14ac:dyDescent="0.25">
      <c r="B65" s="1"/>
      <c r="C65" s="154" t="s">
        <v>66</v>
      </c>
      <c r="D65" s="120" t="s">
        <v>145</v>
      </c>
      <c r="E65" s="121"/>
      <c r="F65" s="127" t="s">
        <v>25</v>
      </c>
      <c r="G65" s="128"/>
      <c r="H65" s="128"/>
      <c r="I65" s="128"/>
      <c r="J65" s="129"/>
      <c r="K65" s="21" t="s">
        <v>57</v>
      </c>
      <c r="L65" s="1"/>
      <c r="M65" s="10"/>
      <c r="O65" s="10"/>
      <c r="P65" s="10"/>
    </row>
    <row r="66" spans="2:16" s="8" customFormat="1" x14ac:dyDescent="0.25">
      <c r="B66" s="1"/>
      <c r="C66" s="155"/>
      <c r="D66" s="122"/>
      <c r="E66" s="123"/>
      <c r="F66" s="189"/>
      <c r="G66" s="190"/>
      <c r="H66" s="190"/>
      <c r="I66" s="190"/>
      <c r="J66" s="191"/>
      <c r="K66" s="22" t="str">
        <f>IFERROR(F66/$F$62,"-")</f>
        <v>-</v>
      </c>
      <c r="L66" s="1"/>
      <c r="M66" s="10" t="str">
        <f>IF(SUM(K64,K66,K68,K70,K72)=1,"ok","suma deklarowanych wkładów różna od 100%")</f>
        <v>suma deklarowanych wkładów różna od 100%</v>
      </c>
      <c r="O66" s="10"/>
      <c r="P66" s="10"/>
    </row>
    <row r="67" spans="2:16" s="8" customFormat="1" ht="15" customHeight="1" x14ac:dyDescent="0.25">
      <c r="B67" s="1"/>
      <c r="C67" s="154" t="s">
        <v>67</v>
      </c>
      <c r="D67" s="120" t="s">
        <v>150</v>
      </c>
      <c r="E67" s="121"/>
      <c r="F67" s="127" t="s">
        <v>25</v>
      </c>
      <c r="G67" s="128"/>
      <c r="H67" s="128"/>
      <c r="I67" s="128"/>
      <c r="J67" s="129"/>
      <c r="K67" s="21" t="s">
        <v>57</v>
      </c>
      <c r="L67" s="1"/>
      <c r="M67" s="10"/>
      <c r="O67" s="10"/>
      <c r="P67" s="10"/>
    </row>
    <row r="68" spans="2:16" s="8" customFormat="1" x14ac:dyDescent="0.25">
      <c r="B68" s="1"/>
      <c r="C68" s="155"/>
      <c r="D68" s="122"/>
      <c r="E68" s="123"/>
      <c r="F68" s="189"/>
      <c r="G68" s="190"/>
      <c r="H68" s="190"/>
      <c r="I68" s="190"/>
      <c r="J68" s="191"/>
      <c r="K68" s="22" t="str">
        <f>IFERROR(F68/$F$62,"-")</f>
        <v>-</v>
      </c>
      <c r="L68" s="1"/>
      <c r="M68" s="10" t="str">
        <f>IF(SUM(K64,K66,K68,K70,K72)=1,"ok","suma deklarowanych wkładów różna od 100%")</f>
        <v>suma deklarowanych wkładów różna od 100%</v>
      </c>
      <c r="O68" s="10"/>
      <c r="P68" s="10"/>
    </row>
    <row r="69" spans="2:16" s="8" customFormat="1" x14ac:dyDescent="0.25">
      <c r="B69" s="1"/>
      <c r="C69" s="154" t="s">
        <v>139</v>
      </c>
      <c r="D69" s="120" t="s">
        <v>151</v>
      </c>
      <c r="E69" s="121"/>
      <c r="F69" s="127" t="s">
        <v>25</v>
      </c>
      <c r="G69" s="128"/>
      <c r="H69" s="128"/>
      <c r="I69" s="128"/>
      <c r="J69" s="129"/>
      <c r="K69" s="21" t="s">
        <v>57</v>
      </c>
      <c r="L69" s="1"/>
      <c r="M69" s="10"/>
      <c r="O69" s="10"/>
      <c r="P69" s="10"/>
    </row>
    <row r="70" spans="2:16" s="8" customFormat="1" x14ac:dyDescent="0.25">
      <c r="B70" s="1"/>
      <c r="C70" s="155"/>
      <c r="D70" s="122"/>
      <c r="E70" s="123"/>
      <c r="F70" s="189"/>
      <c r="G70" s="190"/>
      <c r="H70" s="190"/>
      <c r="I70" s="190"/>
      <c r="J70" s="191"/>
      <c r="K70" s="22" t="str">
        <f>IFERROR(F70/$F$62,"-")</f>
        <v>-</v>
      </c>
      <c r="L70" s="1"/>
      <c r="M70" s="10" t="str">
        <f>IF(SUM(K64,K66,K68,K70,K72)=1,"ok","suma deklarowanych wkładów różna od 100%")</f>
        <v>suma deklarowanych wkładów różna od 100%</v>
      </c>
      <c r="O70" s="10"/>
      <c r="P70" s="10"/>
    </row>
    <row r="71" spans="2:16" s="8" customFormat="1" ht="15" customHeight="1" x14ac:dyDescent="0.25">
      <c r="B71" s="1"/>
      <c r="C71" s="154" t="s">
        <v>147</v>
      </c>
      <c r="D71" s="120" t="s">
        <v>135</v>
      </c>
      <c r="E71" s="121"/>
      <c r="F71" s="127" t="s">
        <v>25</v>
      </c>
      <c r="G71" s="128"/>
      <c r="H71" s="128"/>
      <c r="I71" s="128"/>
      <c r="J71" s="129"/>
      <c r="K71" s="21" t="s">
        <v>57</v>
      </c>
      <c r="L71" s="1"/>
      <c r="M71" s="10"/>
      <c r="O71" s="10"/>
      <c r="P71" s="10"/>
    </row>
    <row r="72" spans="2:16" s="8" customFormat="1" x14ac:dyDescent="0.25">
      <c r="B72" s="1"/>
      <c r="C72" s="155"/>
      <c r="D72" s="122"/>
      <c r="E72" s="123"/>
      <c r="F72" s="189"/>
      <c r="G72" s="190"/>
      <c r="H72" s="190"/>
      <c r="I72" s="190"/>
      <c r="J72" s="191"/>
      <c r="K72" s="22" t="str">
        <f>IFERROR(F72/$F$62,"-")</f>
        <v>-</v>
      </c>
      <c r="L72" s="1"/>
      <c r="M72" s="10" t="str">
        <f>IF(SUM(K64,K66,K68,K70,K72)=1,"ok","suma deklarowanych wkładów różna od 100%")</f>
        <v>suma deklarowanych wkładów różna od 100%</v>
      </c>
      <c r="O72" s="10"/>
      <c r="P72" s="10"/>
    </row>
    <row r="73" spans="2:16" s="8" customFormat="1" ht="15" customHeight="1" x14ac:dyDescent="0.25">
      <c r="B73" s="1"/>
      <c r="C73" s="29" t="s">
        <v>14</v>
      </c>
      <c r="D73" s="89" t="s">
        <v>17</v>
      </c>
      <c r="E73" s="89"/>
      <c r="F73" s="89"/>
      <c r="G73" s="89"/>
      <c r="H73" s="89"/>
      <c r="I73" s="89"/>
      <c r="J73" s="89"/>
      <c r="K73" s="90"/>
      <c r="L73" s="1"/>
      <c r="M73" s="10"/>
      <c r="O73" s="10"/>
      <c r="P73" s="10"/>
    </row>
    <row r="74" spans="2:16" s="8" customFormat="1" ht="15" customHeight="1" x14ac:dyDescent="0.25">
      <c r="B74" s="1"/>
      <c r="C74" s="29" t="s">
        <v>68</v>
      </c>
      <c r="D74" s="89" t="s">
        <v>75</v>
      </c>
      <c r="E74" s="89"/>
      <c r="F74" s="89"/>
      <c r="G74" s="89"/>
      <c r="H74" s="89"/>
      <c r="I74" s="89"/>
      <c r="J74" s="89"/>
      <c r="K74" s="90"/>
      <c r="L74" s="1"/>
      <c r="M74" s="10"/>
      <c r="O74" s="10"/>
      <c r="P74" s="10"/>
    </row>
    <row r="75" spans="2:16" s="8" customFormat="1" x14ac:dyDescent="0.25">
      <c r="B75" s="1"/>
      <c r="C75" s="29" t="s">
        <v>69</v>
      </c>
      <c r="D75" s="89" t="s">
        <v>125</v>
      </c>
      <c r="E75" s="90"/>
      <c r="F75" s="124"/>
      <c r="G75" s="125"/>
      <c r="H75" s="125"/>
      <c r="I75" s="125"/>
      <c r="J75" s="125"/>
      <c r="K75" s="126"/>
      <c r="L75" s="1"/>
      <c r="M75" s="10"/>
      <c r="O75" s="10"/>
      <c r="P75" s="10"/>
    </row>
    <row r="76" spans="2:16" s="8" customFormat="1" x14ac:dyDescent="0.25">
      <c r="B76" s="1"/>
      <c r="C76" s="29" t="s">
        <v>70</v>
      </c>
      <c r="D76" s="89" t="s">
        <v>124</v>
      </c>
      <c r="E76" s="90"/>
      <c r="F76" s="124"/>
      <c r="G76" s="125"/>
      <c r="H76" s="125"/>
      <c r="I76" s="125"/>
      <c r="J76" s="125"/>
      <c r="K76" s="126"/>
      <c r="L76" s="1"/>
      <c r="M76" s="10"/>
      <c r="O76" s="10"/>
      <c r="P76" s="10"/>
    </row>
    <row r="77" spans="2:16" s="8" customFormat="1" x14ac:dyDescent="0.25">
      <c r="B77" s="1"/>
      <c r="C77" s="29" t="s">
        <v>71</v>
      </c>
      <c r="D77" s="89" t="s">
        <v>126</v>
      </c>
      <c r="E77" s="90"/>
      <c r="F77" s="124"/>
      <c r="G77" s="125"/>
      <c r="H77" s="125"/>
      <c r="I77" s="125"/>
      <c r="J77" s="125"/>
      <c r="K77" s="126"/>
      <c r="L77" s="1"/>
      <c r="M77" s="10"/>
      <c r="O77" s="10"/>
      <c r="P77" s="10"/>
    </row>
    <row r="78" spans="2:16" s="8" customFormat="1" ht="30" customHeight="1" x14ac:dyDescent="0.25">
      <c r="B78" s="1"/>
      <c r="C78" s="29" t="s">
        <v>72</v>
      </c>
      <c r="D78" s="89" t="s">
        <v>116</v>
      </c>
      <c r="E78" s="90"/>
      <c r="F78" s="124"/>
      <c r="G78" s="125"/>
      <c r="H78" s="125"/>
      <c r="I78" s="125"/>
      <c r="J78" s="125"/>
      <c r="K78" s="126"/>
      <c r="L78" s="1"/>
      <c r="M78" s="10"/>
      <c r="O78" s="10"/>
      <c r="P78" s="10"/>
    </row>
    <row r="79" spans="2:16" s="8" customFormat="1" ht="30" customHeight="1" x14ac:dyDescent="0.25">
      <c r="B79" s="1"/>
      <c r="C79" s="29" t="s">
        <v>73</v>
      </c>
      <c r="D79" s="89" t="s">
        <v>117</v>
      </c>
      <c r="E79" s="90"/>
      <c r="F79" s="205"/>
      <c r="G79" s="206"/>
      <c r="H79" s="206"/>
      <c r="I79" s="206"/>
      <c r="J79" s="206"/>
      <c r="K79" s="207"/>
      <c r="L79" s="1"/>
      <c r="M79" s="10"/>
      <c r="O79" s="10"/>
      <c r="P79" s="10"/>
    </row>
    <row r="80" spans="2:16" s="8" customFormat="1" ht="30" customHeight="1" x14ac:dyDescent="0.25">
      <c r="B80" s="1"/>
      <c r="C80" s="29" t="s">
        <v>80</v>
      </c>
      <c r="D80" s="89" t="s">
        <v>112</v>
      </c>
      <c r="E80" s="90"/>
      <c r="F80" s="205"/>
      <c r="G80" s="206"/>
      <c r="H80" s="206"/>
      <c r="I80" s="206"/>
      <c r="J80" s="206"/>
      <c r="K80" s="207"/>
      <c r="L80" s="1"/>
      <c r="M80" s="10"/>
      <c r="O80" s="10"/>
      <c r="P80" s="10"/>
    </row>
    <row r="81" spans="2:16" s="8" customFormat="1" ht="30" customHeight="1" x14ac:dyDescent="0.25">
      <c r="B81" s="1"/>
      <c r="C81" s="29" t="s">
        <v>101</v>
      </c>
      <c r="D81" s="89" t="s">
        <v>133</v>
      </c>
      <c r="E81" s="90"/>
      <c r="F81" s="189"/>
      <c r="G81" s="190"/>
      <c r="H81" s="190"/>
      <c r="I81" s="190"/>
      <c r="J81" s="190"/>
      <c r="K81" s="191"/>
      <c r="L81" s="1"/>
      <c r="M81" s="10"/>
      <c r="O81" s="10"/>
      <c r="P81" s="10"/>
    </row>
    <row r="82" spans="2:16" s="8" customFormat="1" ht="11.25" customHeight="1" x14ac:dyDescent="0.25">
      <c r="B82" s="1"/>
      <c r="C82" s="154" t="s">
        <v>102</v>
      </c>
      <c r="D82" s="120" t="s">
        <v>118</v>
      </c>
      <c r="E82" s="121"/>
      <c r="F82" s="19" t="s">
        <v>103</v>
      </c>
      <c r="G82" s="72"/>
      <c r="H82" s="19"/>
      <c r="I82" s="19"/>
      <c r="J82" s="19"/>
      <c r="K82" s="20"/>
      <c r="L82" s="1"/>
      <c r="M82" s="10"/>
      <c r="O82" s="10"/>
      <c r="P82" s="10"/>
    </row>
    <row r="83" spans="2:16" s="8" customFormat="1" ht="11.25" customHeight="1" x14ac:dyDescent="0.25">
      <c r="B83" s="1"/>
      <c r="C83" s="208"/>
      <c r="D83" s="210"/>
      <c r="E83" s="210"/>
      <c r="F83" s="67"/>
      <c r="G83" s="68"/>
      <c r="H83" s="68"/>
      <c r="I83" s="68"/>
      <c r="J83" s="68"/>
      <c r="K83" s="69"/>
      <c r="L83" s="1"/>
      <c r="M83" s="10"/>
      <c r="O83" s="10"/>
      <c r="P83" s="10"/>
    </row>
    <row r="84" spans="2:16" s="8" customFormat="1" ht="11.25" customHeight="1" x14ac:dyDescent="0.25">
      <c r="B84" s="1"/>
      <c r="C84" s="155"/>
      <c r="D84" s="122"/>
      <c r="E84" s="123"/>
      <c r="F84" s="70" t="s">
        <v>104</v>
      </c>
      <c r="G84" s="72"/>
      <c r="H84" s="70"/>
      <c r="I84" s="70"/>
      <c r="J84" s="70"/>
      <c r="K84" s="71"/>
      <c r="L84" s="1"/>
      <c r="M84" s="10"/>
      <c r="O84" s="10"/>
      <c r="P84" s="10"/>
    </row>
    <row r="85" spans="2:16" s="8" customFormat="1" x14ac:dyDescent="0.25">
      <c r="B85" s="1"/>
      <c r="C85" s="29" t="s">
        <v>15</v>
      </c>
      <c r="D85" s="89" t="s">
        <v>114</v>
      </c>
      <c r="E85" s="89"/>
      <c r="F85" s="89"/>
      <c r="G85" s="122"/>
      <c r="H85" s="89"/>
      <c r="I85" s="89"/>
      <c r="J85" s="89"/>
      <c r="K85" s="90"/>
      <c r="L85" s="1"/>
      <c r="M85" s="10"/>
      <c r="O85" s="10"/>
      <c r="P85" s="10"/>
    </row>
    <row r="86" spans="2:16" s="8" customFormat="1" x14ac:dyDescent="0.25">
      <c r="B86" s="1"/>
      <c r="C86" s="29" t="s">
        <v>105</v>
      </c>
      <c r="D86" s="89" t="s">
        <v>106</v>
      </c>
      <c r="E86" s="90"/>
      <c r="F86" s="94"/>
      <c r="G86" s="95"/>
      <c r="H86" s="95"/>
      <c r="I86" s="95"/>
      <c r="J86" s="95"/>
      <c r="K86" s="96"/>
      <c r="L86" s="1"/>
      <c r="M86" s="10"/>
      <c r="O86" s="10"/>
      <c r="P86" s="10"/>
    </row>
    <row r="87" spans="2:16" s="8" customFormat="1" x14ac:dyDescent="0.25">
      <c r="B87" s="1"/>
      <c r="C87" s="29" t="s">
        <v>107</v>
      </c>
      <c r="D87" s="89" t="s">
        <v>108</v>
      </c>
      <c r="E87" s="90"/>
      <c r="F87" s="94"/>
      <c r="G87" s="95"/>
      <c r="H87" s="95"/>
      <c r="I87" s="95"/>
      <c r="J87" s="95"/>
      <c r="K87" s="96"/>
      <c r="L87" s="1"/>
      <c r="M87" s="10"/>
      <c r="O87" s="10"/>
      <c r="P87" s="10"/>
    </row>
    <row r="88" spans="2:16" s="8" customFormat="1" x14ac:dyDescent="0.25">
      <c r="B88" s="1"/>
      <c r="C88" s="29" t="s">
        <v>16</v>
      </c>
      <c r="D88" s="89" t="s">
        <v>158</v>
      </c>
      <c r="E88" s="89"/>
      <c r="F88" s="89"/>
      <c r="G88" s="89"/>
      <c r="H88" s="89"/>
      <c r="I88" s="89"/>
      <c r="J88" s="89"/>
      <c r="K88" s="90"/>
      <c r="L88" s="1"/>
      <c r="M88" s="10"/>
      <c r="O88" s="10"/>
      <c r="P88" s="10"/>
    </row>
    <row r="89" spans="2:16" s="8" customFormat="1" x14ac:dyDescent="0.25">
      <c r="B89" s="1"/>
      <c r="C89" s="29" t="s">
        <v>109</v>
      </c>
      <c r="D89" s="89" t="s">
        <v>119</v>
      </c>
      <c r="E89" s="90"/>
      <c r="F89" s="116"/>
      <c r="G89" s="117"/>
      <c r="H89" s="116"/>
      <c r="I89" s="116"/>
      <c r="J89" s="116"/>
      <c r="K89" s="118"/>
      <c r="L89" s="1"/>
      <c r="M89" s="10"/>
      <c r="O89" s="10"/>
      <c r="P89" s="10"/>
    </row>
    <row r="90" spans="2:16" s="8" customFormat="1" x14ac:dyDescent="0.25">
      <c r="B90" s="1"/>
      <c r="C90" s="29" t="s">
        <v>110</v>
      </c>
      <c r="D90" s="89" t="s">
        <v>120</v>
      </c>
      <c r="E90" s="90"/>
      <c r="F90" s="116"/>
      <c r="G90" s="117"/>
      <c r="H90" s="116"/>
      <c r="I90" s="116"/>
      <c r="J90" s="116"/>
      <c r="K90" s="118"/>
      <c r="L90" s="1"/>
      <c r="M90" s="10"/>
      <c r="O90" s="10"/>
      <c r="P90" s="10"/>
    </row>
    <row r="91" spans="2:16" s="8" customFormat="1" x14ac:dyDescent="0.25">
      <c r="B91" s="1"/>
      <c r="C91" s="29" t="s">
        <v>111</v>
      </c>
      <c r="D91" s="89" t="s">
        <v>121</v>
      </c>
      <c r="E91" s="90"/>
      <c r="F91" s="209"/>
      <c r="G91" s="116"/>
      <c r="H91" s="116"/>
      <c r="I91" s="116"/>
      <c r="J91" s="116"/>
      <c r="K91" s="118"/>
      <c r="L91" s="1"/>
      <c r="M91" s="10"/>
      <c r="O91" s="10"/>
      <c r="P91" s="10"/>
    </row>
    <row r="92" spans="2:16" s="8" customFormat="1" x14ac:dyDescent="0.25">
      <c r="B92" s="2"/>
      <c r="C92" s="73" t="s">
        <v>127</v>
      </c>
      <c r="D92" s="52"/>
      <c r="E92" s="53"/>
      <c r="F92" s="54"/>
      <c r="G92" s="53"/>
      <c r="H92" s="16"/>
      <c r="I92" s="16"/>
      <c r="J92" s="16"/>
      <c r="K92" s="16"/>
      <c r="L92" s="2"/>
      <c r="M92" s="10"/>
      <c r="O92" s="10"/>
      <c r="P92" s="10"/>
    </row>
    <row r="93" spans="2:16" s="8" customFormat="1" ht="18" customHeight="1" x14ac:dyDescent="0.25">
      <c r="B93" s="2"/>
      <c r="C93" s="202" t="s">
        <v>84</v>
      </c>
      <c r="D93" s="203"/>
      <c r="E93" s="203"/>
      <c r="F93" s="203"/>
      <c r="G93" s="203"/>
      <c r="H93" s="203"/>
      <c r="I93" s="203"/>
      <c r="J93" s="203"/>
      <c r="K93" s="204"/>
      <c r="L93" s="2"/>
      <c r="M93" s="10"/>
      <c r="O93" s="10"/>
      <c r="P93" s="10"/>
    </row>
    <row r="94" spans="2:16" s="8" customFormat="1" ht="5.0999999999999996" customHeight="1" x14ac:dyDescent="0.25">
      <c r="B94" s="2"/>
      <c r="C94" s="52"/>
      <c r="D94" s="52"/>
      <c r="E94" s="53"/>
      <c r="F94" s="54"/>
      <c r="G94" s="53"/>
      <c r="H94" s="16"/>
      <c r="I94" s="16"/>
      <c r="J94" s="16"/>
      <c r="K94" s="16"/>
      <c r="L94" s="2"/>
      <c r="M94" s="10"/>
      <c r="O94" s="10"/>
      <c r="P94" s="10"/>
    </row>
    <row r="95" spans="2:16" s="8" customFormat="1" ht="15" customHeight="1" x14ac:dyDescent="0.25">
      <c r="B95" s="1"/>
      <c r="C95" s="29" t="s">
        <v>98</v>
      </c>
      <c r="D95" s="89" t="s">
        <v>85</v>
      </c>
      <c r="E95" s="89"/>
      <c r="F95" s="89"/>
      <c r="G95" s="89"/>
      <c r="H95" s="89"/>
      <c r="I95" s="89"/>
      <c r="J95" s="89"/>
      <c r="K95" s="90"/>
      <c r="L95" s="1"/>
      <c r="M95" s="10"/>
      <c r="O95" s="10"/>
      <c r="P95" s="10"/>
    </row>
    <row r="96" spans="2:16" s="8" customFormat="1" ht="90" x14ac:dyDescent="0.25">
      <c r="B96" s="1"/>
      <c r="C96" s="29"/>
      <c r="D96" s="89" t="s">
        <v>7</v>
      </c>
      <c r="E96" s="90"/>
      <c r="F96" s="183" t="s">
        <v>60</v>
      </c>
      <c r="G96" s="185"/>
      <c r="H96" s="23" t="s">
        <v>59</v>
      </c>
      <c r="I96" s="23" t="s">
        <v>130</v>
      </c>
      <c r="J96" s="23" t="s">
        <v>58</v>
      </c>
      <c r="K96" s="23" t="s">
        <v>37</v>
      </c>
      <c r="L96" s="1"/>
      <c r="M96" s="10"/>
      <c r="O96" s="10"/>
      <c r="P96" s="10"/>
    </row>
    <row r="97" spans="2:16" s="8" customFormat="1" ht="15" customHeight="1" x14ac:dyDescent="0.25">
      <c r="B97" s="4"/>
      <c r="C97" s="130"/>
      <c r="D97" s="131"/>
      <c r="E97" s="132"/>
      <c r="F97" s="79"/>
      <c r="G97" s="80"/>
      <c r="H97" s="55"/>
      <c r="I97" s="77"/>
      <c r="J97" s="55"/>
      <c r="K97" s="77"/>
      <c r="L97" s="1"/>
      <c r="M97" s="10"/>
      <c r="O97" s="10"/>
      <c r="P97" s="10"/>
    </row>
    <row r="98" spans="2:16" s="8" customFormat="1" ht="15" customHeight="1" x14ac:dyDescent="0.25">
      <c r="B98" s="4"/>
      <c r="C98" s="130"/>
      <c r="D98" s="131"/>
      <c r="E98" s="132"/>
      <c r="F98" s="79"/>
      <c r="G98" s="80"/>
      <c r="H98" s="55"/>
      <c r="I98" s="77"/>
      <c r="J98" s="55"/>
      <c r="K98" s="77"/>
      <c r="L98" s="1"/>
      <c r="M98" s="10"/>
      <c r="O98" s="10"/>
      <c r="P98" s="10"/>
    </row>
    <row r="99" spans="2:16" s="8" customFormat="1" ht="15" customHeight="1" x14ac:dyDescent="0.25">
      <c r="B99" s="4"/>
      <c r="C99" s="130"/>
      <c r="D99" s="131"/>
      <c r="E99" s="132"/>
      <c r="F99" s="79"/>
      <c r="G99" s="80"/>
      <c r="H99" s="55"/>
      <c r="I99" s="77"/>
      <c r="J99" s="55"/>
      <c r="K99" s="77"/>
      <c r="L99" s="1"/>
      <c r="M99" s="10"/>
      <c r="O99" s="10"/>
      <c r="P99" s="10"/>
    </row>
    <row r="100" spans="2:16" s="8" customFormat="1" ht="15" customHeight="1" x14ac:dyDescent="0.25">
      <c r="B100" s="4"/>
      <c r="C100" s="81" t="s">
        <v>61</v>
      </c>
      <c r="D100" s="82"/>
      <c r="E100" s="83"/>
      <c r="F100" s="79"/>
      <c r="G100" s="80"/>
      <c r="H100" s="55"/>
      <c r="I100" s="77"/>
      <c r="J100" s="55"/>
      <c r="K100" s="77"/>
      <c r="L100" s="1"/>
      <c r="M100" s="10"/>
      <c r="O100" s="10"/>
      <c r="P100" s="10"/>
    </row>
    <row r="101" spans="2:16" s="8" customFormat="1" ht="15" customHeight="1" x14ac:dyDescent="0.25">
      <c r="B101" s="1"/>
      <c r="C101" s="65" t="s">
        <v>30</v>
      </c>
      <c r="D101" s="87" t="s">
        <v>100</v>
      </c>
      <c r="E101" s="87"/>
      <c r="F101" s="87"/>
      <c r="G101" s="87"/>
      <c r="H101" s="87"/>
      <c r="I101" s="87"/>
      <c r="J101" s="87"/>
      <c r="K101" s="133"/>
      <c r="L101" s="1"/>
      <c r="M101" s="10"/>
      <c r="O101" s="10"/>
      <c r="P101" s="10"/>
    </row>
    <row r="102" spans="2:16" s="8" customFormat="1" ht="88.5" customHeight="1" x14ac:dyDescent="0.25">
      <c r="B102" s="1"/>
      <c r="C102" s="65"/>
      <c r="D102" s="87" t="s">
        <v>7</v>
      </c>
      <c r="E102" s="87"/>
      <c r="F102" s="134" t="s">
        <v>60</v>
      </c>
      <c r="G102" s="135"/>
      <c r="H102" s="66" t="s">
        <v>59</v>
      </c>
      <c r="I102" s="23" t="s">
        <v>130</v>
      </c>
      <c r="J102" s="66" t="s">
        <v>58</v>
      </c>
      <c r="K102" s="66" t="s">
        <v>37</v>
      </c>
      <c r="L102" s="1"/>
      <c r="M102" s="10"/>
      <c r="O102" s="10"/>
      <c r="P102" s="10"/>
    </row>
    <row r="103" spans="2:16" s="8" customFormat="1" ht="15" customHeight="1" x14ac:dyDescent="0.25">
      <c r="B103" s="1"/>
      <c r="C103" s="130"/>
      <c r="D103" s="131"/>
      <c r="E103" s="132"/>
      <c r="F103" s="79"/>
      <c r="G103" s="80"/>
      <c r="H103" s="55"/>
      <c r="I103" s="77"/>
      <c r="J103" s="55"/>
      <c r="K103" s="77"/>
      <c r="L103" s="1"/>
      <c r="M103" s="10"/>
      <c r="O103" s="10"/>
      <c r="P103" s="10"/>
    </row>
    <row r="104" spans="2:16" s="8" customFormat="1" ht="15" customHeight="1" x14ac:dyDescent="0.25">
      <c r="B104" s="1"/>
      <c r="C104" s="130"/>
      <c r="D104" s="131"/>
      <c r="E104" s="132"/>
      <c r="F104" s="79"/>
      <c r="G104" s="80"/>
      <c r="H104" s="55"/>
      <c r="I104" s="77"/>
      <c r="J104" s="55"/>
      <c r="K104" s="77"/>
      <c r="L104" s="1"/>
      <c r="M104" s="10"/>
      <c r="O104" s="10"/>
      <c r="P104" s="10"/>
    </row>
    <row r="105" spans="2:16" s="8" customFormat="1" ht="15" customHeight="1" x14ac:dyDescent="0.25">
      <c r="B105" s="1"/>
      <c r="C105" s="130"/>
      <c r="D105" s="131"/>
      <c r="E105" s="132"/>
      <c r="F105" s="79"/>
      <c r="G105" s="80"/>
      <c r="H105" s="55"/>
      <c r="I105" s="77"/>
      <c r="J105" s="55"/>
      <c r="K105" s="77"/>
      <c r="L105" s="1"/>
      <c r="M105" s="10"/>
      <c r="O105" s="10"/>
      <c r="P105" s="10"/>
    </row>
    <row r="106" spans="2:16" s="8" customFormat="1" ht="15" customHeight="1" x14ac:dyDescent="0.25">
      <c r="B106" s="1"/>
      <c r="C106" s="81" t="s">
        <v>61</v>
      </c>
      <c r="D106" s="82"/>
      <c r="E106" s="83"/>
      <c r="F106" s="136"/>
      <c r="G106" s="137"/>
      <c r="H106" s="55"/>
      <c r="I106" s="77"/>
      <c r="J106" s="55"/>
      <c r="K106" s="78"/>
      <c r="L106" s="1"/>
      <c r="M106" s="10"/>
      <c r="O106" s="10"/>
      <c r="P106" s="10"/>
    </row>
    <row r="107" spans="2:16" s="8" customFormat="1" ht="15" customHeight="1" x14ac:dyDescent="0.25">
      <c r="B107" s="1"/>
      <c r="C107" s="29" t="s">
        <v>20</v>
      </c>
      <c r="D107" s="89" t="s">
        <v>123</v>
      </c>
      <c r="E107" s="89"/>
      <c r="F107" s="89"/>
      <c r="G107" s="89"/>
      <c r="H107" s="89"/>
      <c r="I107" s="89"/>
      <c r="J107" s="89"/>
      <c r="K107" s="90"/>
      <c r="L107" s="1"/>
      <c r="M107" s="10"/>
      <c r="O107" s="10"/>
      <c r="P107" s="10"/>
    </row>
    <row r="108" spans="2:16" s="8" customFormat="1" ht="15" customHeight="1" x14ac:dyDescent="0.25">
      <c r="B108" s="1"/>
      <c r="C108" s="29"/>
      <c r="D108" s="87" t="s">
        <v>7</v>
      </c>
      <c r="E108" s="87"/>
      <c r="F108" s="88" t="s">
        <v>134</v>
      </c>
      <c r="G108" s="89"/>
      <c r="H108" s="89"/>
      <c r="I108" s="89"/>
      <c r="J108" s="89"/>
      <c r="K108" s="90"/>
      <c r="L108" s="1"/>
      <c r="M108" s="10"/>
      <c r="O108" s="10"/>
      <c r="P108" s="10"/>
    </row>
    <row r="109" spans="2:16" s="8" customFormat="1" ht="15" customHeight="1" x14ac:dyDescent="0.25">
      <c r="B109" s="1"/>
      <c r="C109" s="91"/>
      <c r="D109" s="92"/>
      <c r="E109" s="93"/>
      <c r="F109" s="94"/>
      <c r="G109" s="95"/>
      <c r="H109" s="95"/>
      <c r="I109" s="95"/>
      <c r="J109" s="95"/>
      <c r="K109" s="96"/>
      <c r="L109" s="1"/>
      <c r="M109" s="10"/>
      <c r="O109" s="10"/>
      <c r="P109" s="10"/>
    </row>
    <row r="110" spans="2:16" s="8" customFormat="1" ht="15" customHeight="1" x14ac:dyDescent="0.25">
      <c r="B110" s="1"/>
      <c r="C110" s="91"/>
      <c r="D110" s="92"/>
      <c r="E110" s="93"/>
      <c r="F110" s="94"/>
      <c r="G110" s="95"/>
      <c r="H110" s="95"/>
      <c r="I110" s="95"/>
      <c r="J110" s="95"/>
      <c r="K110" s="96"/>
      <c r="L110" s="1"/>
      <c r="M110" s="10"/>
      <c r="O110" s="10"/>
      <c r="P110" s="10"/>
    </row>
    <row r="111" spans="2:16" s="8" customFormat="1" ht="15" customHeight="1" x14ac:dyDescent="0.25">
      <c r="B111" s="1"/>
      <c r="C111" s="91"/>
      <c r="D111" s="92"/>
      <c r="E111" s="93"/>
      <c r="F111" s="94"/>
      <c r="G111" s="95"/>
      <c r="H111" s="95"/>
      <c r="I111" s="95"/>
      <c r="J111" s="95"/>
      <c r="K111" s="96"/>
      <c r="L111" s="1"/>
      <c r="M111" s="10"/>
      <c r="O111" s="10"/>
      <c r="P111" s="10"/>
    </row>
    <row r="112" spans="2:16" s="8" customFormat="1" ht="15" customHeight="1" x14ac:dyDescent="0.25">
      <c r="B112" s="1"/>
      <c r="C112" s="81" t="s">
        <v>61</v>
      </c>
      <c r="D112" s="82"/>
      <c r="E112" s="83"/>
      <c r="F112" s="94"/>
      <c r="G112" s="95"/>
      <c r="H112" s="95"/>
      <c r="I112" s="95"/>
      <c r="J112" s="95"/>
      <c r="K112" s="96"/>
      <c r="L112" s="1"/>
      <c r="M112" s="10"/>
      <c r="O112" s="10"/>
      <c r="P112" s="10"/>
    </row>
    <row r="113" spans="2:16" s="8" customFormat="1" ht="15" customHeight="1" x14ac:dyDescent="0.25">
      <c r="B113" s="1"/>
      <c r="C113" s="29" t="s">
        <v>122</v>
      </c>
      <c r="D113" s="89" t="s">
        <v>86</v>
      </c>
      <c r="E113" s="89"/>
      <c r="F113" s="89"/>
      <c r="G113" s="89"/>
      <c r="H113" s="89"/>
      <c r="I113" s="89"/>
      <c r="J113" s="89"/>
      <c r="K113" s="90"/>
      <c r="L113" s="1"/>
      <c r="M113" s="10"/>
      <c r="O113" s="10"/>
      <c r="P113" s="10"/>
    </row>
    <row r="114" spans="2:16" s="8" customFormat="1" ht="15" customHeight="1" x14ac:dyDescent="0.25">
      <c r="B114" s="1"/>
      <c r="C114" s="91" t="s">
        <v>21</v>
      </c>
      <c r="D114" s="92"/>
      <c r="E114" s="93"/>
      <c r="F114" s="100"/>
      <c r="G114" s="106"/>
      <c r="H114" s="106"/>
      <c r="I114" s="106"/>
      <c r="J114" s="106"/>
      <c r="K114" s="107"/>
      <c r="L114" s="1"/>
      <c r="M114" s="10"/>
      <c r="O114" s="10"/>
      <c r="P114" s="10"/>
    </row>
    <row r="115" spans="2:16" s="8" customFormat="1" ht="15" customHeight="1" x14ac:dyDescent="0.25">
      <c r="B115" s="1"/>
      <c r="C115" s="91" t="s">
        <v>18</v>
      </c>
      <c r="D115" s="92"/>
      <c r="E115" s="93"/>
      <c r="F115" s="100"/>
      <c r="G115" s="106"/>
      <c r="H115" s="106"/>
      <c r="I115" s="106"/>
      <c r="J115" s="106"/>
      <c r="K115" s="107"/>
      <c r="L115" s="1"/>
      <c r="M115" s="10"/>
      <c r="O115" s="10"/>
      <c r="P115" s="10"/>
    </row>
    <row r="116" spans="2:16" s="8" customFormat="1" ht="15" customHeight="1" x14ac:dyDescent="0.25">
      <c r="B116" s="1"/>
      <c r="C116" s="91" t="s">
        <v>19</v>
      </c>
      <c r="D116" s="92"/>
      <c r="E116" s="93"/>
      <c r="F116" s="94"/>
      <c r="G116" s="95"/>
      <c r="H116" s="95"/>
      <c r="I116" s="95"/>
      <c r="J116" s="95"/>
      <c r="K116" s="96"/>
      <c r="L116" s="1"/>
      <c r="M116" s="10"/>
      <c r="O116" s="10"/>
      <c r="P116" s="10"/>
    </row>
    <row r="117" spans="2:16" s="8" customFormat="1" ht="15" customHeight="1" x14ac:dyDescent="0.25">
      <c r="B117" s="2"/>
      <c r="C117" s="81" t="s">
        <v>61</v>
      </c>
      <c r="D117" s="82"/>
      <c r="E117" s="83"/>
      <c r="F117" s="94"/>
      <c r="G117" s="95"/>
      <c r="H117" s="95"/>
      <c r="I117" s="95"/>
      <c r="J117" s="95"/>
      <c r="K117" s="96"/>
      <c r="L117" s="2"/>
      <c r="M117" s="10"/>
      <c r="O117" s="10"/>
      <c r="P117" s="10"/>
    </row>
    <row r="118" spans="2:16" s="8" customFormat="1" ht="20.100000000000001" customHeight="1" x14ac:dyDescent="0.25">
      <c r="B118" s="2"/>
      <c r="C118" s="52"/>
      <c r="D118" s="52"/>
      <c r="E118" s="53"/>
      <c r="F118" s="54"/>
      <c r="G118" s="53"/>
      <c r="H118" s="16"/>
      <c r="I118" s="16"/>
      <c r="J118" s="16"/>
      <c r="K118" s="16"/>
      <c r="L118" s="2"/>
      <c r="M118" s="10"/>
      <c r="O118" s="10"/>
      <c r="P118" s="10"/>
    </row>
    <row r="119" spans="2:16" s="8" customFormat="1" ht="15" customHeight="1" x14ac:dyDescent="0.25">
      <c r="B119" s="2"/>
      <c r="C119" s="202" t="s">
        <v>23</v>
      </c>
      <c r="D119" s="203"/>
      <c r="E119" s="203"/>
      <c r="F119" s="203"/>
      <c r="G119" s="203"/>
      <c r="H119" s="203"/>
      <c r="I119" s="203"/>
      <c r="J119" s="203"/>
      <c r="K119" s="204"/>
      <c r="L119" s="2"/>
      <c r="M119" s="10"/>
      <c r="O119" s="10"/>
      <c r="P119" s="10"/>
    </row>
    <row r="120" spans="2:16" s="8" customFormat="1" ht="5.0999999999999996" customHeight="1" x14ac:dyDescent="0.25">
      <c r="B120" s="2"/>
      <c r="C120" s="48"/>
      <c r="D120" s="48"/>
      <c r="E120" s="56"/>
      <c r="F120" s="57"/>
      <c r="G120" s="56"/>
      <c r="H120" s="58"/>
      <c r="I120" s="58"/>
      <c r="J120" s="58"/>
      <c r="K120" s="58"/>
      <c r="L120" s="2"/>
      <c r="M120" s="10"/>
      <c r="O120" s="10"/>
      <c r="P120" s="10"/>
    </row>
    <row r="121" spans="2:16" s="8" customFormat="1" ht="15" customHeight="1" x14ac:dyDescent="0.25">
      <c r="B121" s="1"/>
      <c r="C121" s="29" t="s">
        <v>132</v>
      </c>
      <c r="D121" s="89" t="s">
        <v>23</v>
      </c>
      <c r="E121" s="89"/>
      <c r="F121" s="89"/>
      <c r="G121" s="89"/>
      <c r="H121" s="89"/>
      <c r="I121" s="89"/>
      <c r="J121" s="89"/>
      <c r="K121" s="90"/>
      <c r="L121" s="1"/>
      <c r="M121" s="10"/>
      <c r="O121" s="10"/>
      <c r="P121" s="10"/>
    </row>
    <row r="122" spans="2:16" s="8" customFormat="1" ht="30" customHeight="1" x14ac:dyDescent="0.25">
      <c r="B122" s="1"/>
      <c r="C122" s="29"/>
      <c r="D122" s="181" t="s">
        <v>87</v>
      </c>
      <c r="E122" s="182"/>
      <c r="F122" s="183" t="s">
        <v>34</v>
      </c>
      <c r="G122" s="184"/>
      <c r="H122" s="184"/>
      <c r="I122" s="184"/>
      <c r="J122" s="185"/>
      <c r="K122" s="23" t="s">
        <v>57</v>
      </c>
      <c r="L122" s="1"/>
      <c r="M122" s="10"/>
      <c r="O122" s="10"/>
      <c r="P122" s="10"/>
    </row>
    <row r="123" spans="2:16" s="8" customFormat="1" ht="15" customHeight="1" x14ac:dyDescent="0.25">
      <c r="B123" s="1"/>
      <c r="C123" s="91"/>
      <c r="D123" s="92"/>
      <c r="E123" s="93"/>
      <c r="F123" s="189"/>
      <c r="G123" s="190"/>
      <c r="H123" s="190"/>
      <c r="I123" s="190"/>
      <c r="J123" s="191"/>
      <c r="K123" s="59" t="str">
        <f>IFERROR(F123/$F$62,"-")</f>
        <v>-</v>
      </c>
      <c r="L123" s="1"/>
      <c r="M123" s="10"/>
      <c r="O123" s="10"/>
      <c r="P123" s="10"/>
    </row>
    <row r="124" spans="2:16" s="8" customFormat="1" ht="15" customHeight="1" x14ac:dyDescent="0.25">
      <c r="B124" s="1"/>
      <c r="C124" s="91"/>
      <c r="D124" s="92"/>
      <c r="E124" s="93"/>
      <c r="F124" s="189"/>
      <c r="G124" s="190"/>
      <c r="H124" s="190"/>
      <c r="I124" s="190"/>
      <c r="J124" s="191"/>
      <c r="K124" s="59" t="str">
        <f>IFERROR(F124/$F$62,"-")</f>
        <v>-</v>
      </c>
      <c r="L124" s="1"/>
      <c r="M124" s="10"/>
      <c r="O124" s="10"/>
      <c r="P124" s="10"/>
    </row>
    <row r="125" spans="2:16" s="8" customFormat="1" ht="15" customHeight="1" x14ac:dyDescent="0.25">
      <c r="B125" s="1"/>
      <c r="C125" s="91"/>
      <c r="D125" s="92"/>
      <c r="E125" s="93"/>
      <c r="F125" s="189"/>
      <c r="G125" s="190"/>
      <c r="H125" s="190"/>
      <c r="I125" s="190"/>
      <c r="J125" s="191"/>
      <c r="K125" s="59" t="str">
        <f>IFERROR(F125/$F$62,"-")</f>
        <v>-</v>
      </c>
      <c r="L125" s="1"/>
      <c r="M125" s="10"/>
      <c r="O125" s="10"/>
      <c r="P125" s="10"/>
    </row>
    <row r="126" spans="2:16" s="8" customFormat="1" ht="15" customHeight="1" x14ac:dyDescent="0.25">
      <c r="B126" s="1"/>
      <c r="C126" s="91"/>
      <c r="D126" s="92"/>
      <c r="E126" s="93"/>
      <c r="F126" s="189"/>
      <c r="G126" s="190"/>
      <c r="H126" s="190"/>
      <c r="I126" s="190"/>
      <c r="J126" s="191"/>
      <c r="K126" s="59" t="str">
        <f>IFERROR(F126/$F$62,"-")</f>
        <v>-</v>
      </c>
      <c r="L126" s="1"/>
      <c r="M126" s="10"/>
      <c r="O126" s="10"/>
      <c r="P126" s="10"/>
    </row>
    <row r="127" spans="2:16" s="8" customFormat="1" ht="15" customHeight="1" x14ac:dyDescent="0.25">
      <c r="B127" s="1"/>
      <c r="C127" s="81" t="s">
        <v>61</v>
      </c>
      <c r="D127" s="82"/>
      <c r="E127" s="83"/>
      <c r="F127" s="189"/>
      <c r="G127" s="190"/>
      <c r="H127" s="190"/>
      <c r="I127" s="190"/>
      <c r="J127" s="191"/>
      <c r="K127" s="59" t="str">
        <f t="shared" ref="K127" si="0">IFERROR(F127/$F$62,"-")</f>
        <v>-</v>
      </c>
      <c r="L127" s="1"/>
      <c r="M127" s="10"/>
      <c r="O127" s="10"/>
      <c r="P127" s="10"/>
    </row>
    <row r="128" spans="2:16" s="8" customFormat="1" ht="12" customHeight="1" x14ac:dyDescent="0.25">
      <c r="B128" s="1"/>
      <c r="C128" s="16"/>
      <c r="D128" s="16"/>
      <c r="E128" s="16"/>
      <c r="F128" s="17"/>
      <c r="G128" s="17"/>
      <c r="H128" s="17"/>
      <c r="I128" s="17"/>
      <c r="J128" s="17"/>
      <c r="K128" s="17"/>
      <c r="L128" s="1"/>
      <c r="M128" s="10"/>
      <c r="O128" s="10"/>
      <c r="P128" s="10"/>
    </row>
    <row r="129" spans="2:16" s="8" customFormat="1" ht="37.5" customHeight="1" x14ac:dyDescent="0.25">
      <c r="B129" s="1"/>
      <c r="C129" s="186" t="s">
        <v>99</v>
      </c>
      <c r="D129" s="187"/>
      <c r="E129" s="187"/>
      <c r="F129" s="187"/>
      <c r="G129" s="187"/>
      <c r="H129" s="187"/>
      <c r="I129" s="187"/>
      <c r="J129" s="187"/>
      <c r="K129" s="188"/>
      <c r="L129" s="1"/>
      <c r="M129" s="10"/>
      <c r="O129" s="10"/>
      <c r="P129" s="10"/>
    </row>
    <row r="130" spans="2:16" s="8" customFormat="1" ht="227.25" customHeight="1" x14ac:dyDescent="0.25">
      <c r="B130" s="1"/>
      <c r="C130" s="159" t="s">
        <v>136</v>
      </c>
      <c r="D130" s="159"/>
      <c r="E130" s="159"/>
      <c r="F130" s="159"/>
      <c r="G130" s="159"/>
      <c r="H130" s="159"/>
      <c r="I130" s="159"/>
      <c r="J130" s="159"/>
      <c r="K130" s="159"/>
      <c r="L130" s="1"/>
      <c r="M130" s="10"/>
      <c r="O130" s="10"/>
      <c r="P130" s="10"/>
    </row>
    <row r="131" spans="2:16" s="8" customFormat="1" ht="258.75" customHeight="1" x14ac:dyDescent="0.25">
      <c r="B131" s="1"/>
      <c r="C131" s="159"/>
      <c r="D131" s="159"/>
      <c r="E131" s="159"/>
      <c r="F131" s="159"/>
      <c r="G131" s="159"/>
      <c r="H131" s="159"/>
      <c r="I131" s="159"/>
      <c r="J131" s="159"/>
      <c r="K131" s="159"/>
      <c r="L131" s="1"/>
      <c r="M131" s="10"/>
      <c r="O131" s="10"/>
      <c r="P131" s="10"/>
    </row>
    <row r="132" spans="2:16" s="8" customFormat="1" ht="18.75" x14ac:dyDescent="0.25">
      <c r="B132" s="1"/>
      <c r="C132" s="160"/>
      <c r="D132" s="161"/>
      <c r="E132" s="161"/>
      <c r="F132" s="161"/>
      <c r="G132" s="161"/>
      <c r="H132" s="161"/>
      <c r="I132" s="161"/>
      <c r="J132" s="161"/>
      <c r="K132" s="162"/>
      <c r="L132" s="1"/>
      <c r="M132" s="10"/>
      <c r="O132" s="10"/>
      <c r="P132" s="10"/>
    </row>
    <row r="133" spans="2:16" s="8" customFormat="1" ht="15" customHeight="1" x14ac:dyDescent="0.25">
      <c r="B133" s="1"/>
      <c r="C133" s="201" t="s">
        <v>76</v>
      </c>
      <c r="D133" s="201"/>
      <c r="E133" s="201"/>
      <c r="F133" s="201"/>
      <c r="G133" s="201"/>
      <c r="H133" s="201"/>
      <c r="I133" s="201"/>
      <c r="J133" s="201"/>
      <c r="K133" s="201"/>
      <c r="L133" s="1"/>
      <c r="M133" s="10"/>
      <c r="O133" s="10"/>
      <c r="P133" s="10"/>
    </row>
    <row r="134" spans="2:16" s="8" customFormat="1" x14ac:dyDescent="0.25">
      <c r="B134" s="1"/>
      <c r="C134" s="163" t="s">
        <v>115</v>
      </c>
      <c r="D134" s="163"/>
      <c r="E134" s="163"/>
      <c r="F134" s="163"/>
      <c r="G134" s="163"/>
      <c r="H134" s="163"/>
      <c r="I134" s="163"/>
      <c r="J134" s="163"/>
      <c r="K134" s="163"/>
      <c r="L134" s="1"/>
      <c r="M134" s="10"/>
      <c r="O134" s="10"/>
      <c r="P134" s="10"/>
    </row>
    <row r="135" spans="2:16" s="8" customFormat="1" ht="15" customHeight="1" x14ac:dyDescent="0.25">
      <c r="B135" s="1"/>
      <c r="C135" s="163" t="s">
        <v>77</v>
      </c>
      <c r="D135" s="163"/>
      <c r="E135" s="163"/>
      <c r="F135" s="163"/>
      <c r="G135" s="163"/>
      <c r="H135" s="163"/>
      <c r="I135" s="163"/>
      <c r="J135" s="163"/>
      <c r="K135" s="163"/>
      <c r="L135" s="1"/>
      <c r="M135" s="10"/>
      <c r="O135" s="10"/>
      <c r="P135" s="10"/>
    </row>
    <row r="136" spans="2:16" s="8" customFormat="1" ht="15" customHeight="1" x14ac:dyDescent="0.25">
      <c r="B136" s="1"/>
      <c r="C136" s="163" t="s">
        <v>81</v>
      </c>
      <c r="D136" s="163"/>
      <c r="E136" s="163"/>
      <c r="F136" s="163"/>
      <c r="G136" s="163"/>
      <c r="H136" s="163"/>
      <c r="I136" s="163"/>
      <c r="J136" s="163"/>
      <c r="K136" s="163"/>
      <c r="L136" s="1"/>
      <c r="M136" s="10"/>
      <c r="O136" s="10"/>
      <c r="P136" s="10"/>
    </row>
    <row r="137" spans="2:16" s="8" customFormat="1" ht="15" customHeight="1" x14ac:dyDescent="0.25">
      <c r="B137" s="1"/>
      <c r="C137" s="163" t="s">
        <v>91</v>
      </c>
      <c r="D137" s="163"/>
      <c r="E137" s="163"/>
      <c r="F137" s="163"/>
      <c r="G137" s="163"/>
      <c r="H137" s="163"/>
      <c r="I137" s="163"/>
      <c r="J137" s="163"/>
      <c r="K137" s="163"/>
      <c r="L137" s="1"/>
      <c r="M137" s="10"/>
      <c r="N137" s="74"/>
      <c r="O137" s="10"/>
      <c r="P137" s="10"/>
    </row>
    <row r="138" spans="2:16" s="8" customFormat="1" ht="15" customHeight="1" x14ac:dyDescent="0.25">
      <c r="B138" s="1"/>
      <c r="C138" s="163" t="s">
        <v>92</v>
      </c>
      <c r="D138" s="163"/>
      <c r="E138" s="163"/>
      <c r="F138" s="163"/>
      <c r="G138" s="163"/>
      <c r="H138" s="163"/>
      <c r="I138" s="163"/>
      <c r="J138" s="163"/>
      <c r="K138" s="163"/>
      <c r="L138" s="1"/>
      <c r="M138" s="10"/>
      <c r="N138" s="74"/>
      <c r="O138" s="10"/>
      <c r="P138" s="10"/>
    </row>
    <row r="139" spans="2:16" s="8" customFormat="1" ht="24.75" customHeight="1" x14ac:dyDescent="0.25">
      <c r="B139" s="1"/>
      <c r="C139" s="178" t="s">
        <v>24</v>
      </c>
      <c r="D139" s="179"/>
      <c r="E139" s="179"/>
      <c r="F139" s="179"/>
      <c r="G139" s="179"/>
      <c r="H139" s="179"/>
      <c r="I139" s="179"/>
      <c r="J139" s="179"/>
      <c r="K139" s="180"/>
      <c r="L139" s="1"/>
      <c r="M139" s="10"/>
      <c r="N139" s="74"/>
      <c r="O139" s="10"/>
      <c r="P139" s="10"/>
    </row>
    <row r="140" spans="2:16" s="8" customFormat="1" ht="3.75" hidden="1" customHeight="1" x14ac:dyDescent="0.25">
      <c r="B140" s="1"/>
      <c r="C140" s="60"/>
      <c r="D140" s="60"/>
      <c r="E140" s="60"/>
      <c r="F140" s="18"/>
      <c r="G140" s="52"/>
      <c r="H140" s="60"/>
      <c r="I140" s="60"/>
      <c r="J140" s="60"/>
      <c r="K140" s="60"/>
      <c r="L140" s="1"/>
      <c r="M140" s="10"/>
      <c r="N140" s="74"/>
      <c r="O140" s="10"/>
      <c r="P140" s="10"/>
    </row>
    <row r="141" spans="2:16" s="8" customFormat="1" ht="5.0999999999999996" customHeight="1" x14ac:dyDescent="0.25">
      <c r="B141" s="1"/>
      <c r="C141" s="60"/>
      <c r="D141" s="60"/>
      <c r="E141" s="60"/>
      <c r="F141" s="18"/>
      <c r="G141" s="52"/>
      <c r="H141" s="60"/>
      <c r="I141" s="60"/>
      <c r="J141" s="60"/>
      <c r="K141" s="60"/>
      <c r="L141" s="1"/>
      <c r="M141" s="10"/>
      <c r="N141" s="74"/>
      <c r="O141" s="10"/>
      <c r="P141" s="10"/>
    </row>
    <row r="142" spans="2:16" s="5" customFormat="1" ht="13.5" customHeight="1" x14ac:dyDescent="0.25">
      <c r="B142" s="1"/>
      <c r="C142" s="156"/>
      <c r="D142" s="157"/>
      <c r="E142" s="157"/>
      <c r="F142" s="157"/>
      <c r="G142" s="157"/>
      <c r="H142" s="157"/>
      <c r="I142" s="157"/>
      <c r="J142" s="157"/>
      <c r="K142" s="158"/>
      <c r="L142" s="1"/>
      <c r="M142" s="10"/>
      <c r="N142" s="76"/>
      <c r="O142" s="10"/>
      <c r="P142" s="10"/>
    </row>
    <row r="143" spans="2:16" s="5" customFormat="1" ht="13.5" customHeight="1" x14ac:dyDescent="0.25">
      <c r="B143" s="1"/>
      <c r="C143" s="144" t="s">
        <v>39</v>
      </c>
      <c r="D143" s="145"/>
      <c r="E143" s="145"/>
      <c r="F143" s="145"/>
      <c r="G143" s="145"/>
      <c r="H143" s="145"/>
      <c r="I143" s="145"/>
      <c r="J143" s="145"/>
      <c r="K143" s="146"/>
      <c r="L143" s="1"/>
      <c r="M143" s="10"/>
      <c r="N143" s="76"/>
      <c r="O143" s="10"/>
      <c r="P143" s="10"/>
    </row>
    <row r="144" spans="2:16" s="5" customFormat="1" ht="13.5" customHeight="1" x14ac:dyDescent="0.25">
      <c r="B144" s="1"/>
      <c r="C144" s="138" t="s">
        <v>88</v>
      </c>
      <c r="D144" s="139"/>
      <c r="E144" s="139"/>
      <c r="F144" s="139"/>
      <c r="G144" s="139"/>
      <c r="H144" s="139"/>
      <c r="I144" s="139"/>
      <c r="J144" s="139"/>
      <c r="K144" s="140"/>
      <c r="L144" s="1"/>
      <c r="M144" s="10"/>
      <c r="N144" s="76" t="s">
        <v>40</v>
      </c>
      <c r="O144" s="75"/>
      <c r="P144" s="10"/>
    </row>
    <row r="145" spans="2:16" s="5" customFormat="1" ht="13.5" customHeight="1" x14ac:dyDescent="0.25">
      <c r="B145" s="1"/>
      <c r="C145" s="141"/>
      <c r="D145" s="142"/>
      <c r="E145" s="142"/>
      <c r="F145" s="142"/>
      <c r="G145" s="142"/>
      <c r="H145" s="142"/>
      <c r="I145" s="142"/>
      <c r="J145" s="142"/>
      <c r="K145" s="143"/>
      <c r="L145" s="1"/>
      <c r="M145" s="10"/>
      <c r="N145" s="76" t="s">
        <v>41</v>
      </c>
      <c r="O145" s="75"/>
      <c r="P145" s="10"/>
    </row>
    <row r="146" spans="2:16" s="5" customFormat="1" ht="13.5" customHeight="1" x14ac:dyDescent="0.25">
      <c r="B146" s="1"/>
      <c r="C146" s="156"/>
      <c r="D146" s="157"/>
      <c r="E146" s="157"/>
      <c r="F146" s="157"/>
      <c r="G146" s="157"/>
      <c r="H146" s="157"/>
      <c r="I146" s="157"/>
      <c r="J146" s="157"/>
      <c r="K146" s="158"/>
      <c r="L146" s="1"/>
      <c r="M146" s="10"/>
      <c r="N146" s="76" t="s">
        <v>42</v>
      </c>
      <c r="O146" s="75"/>
      <c r="P146" s="10"/>
    </row>
    <row r="147" spans="2:16" s="5" customFormat="1" ht="13.5" customHeight="1" x14ac:dyDescent="0.25">
      <c r="B147" s="1"/>
      <c r="C147" s="144" t="s">
        <v>39</v>
      </c>
      <c r="D147" s="145"/>
      <c r="E147" s="145"/>
      <c r="F147" s="145"/>
      <c r="G147" s="145"/>
      <c r="H147" s="145"/>
      <c r="I147" s="145"/>
      <c r="J147" s="145"/>
      <c r="K147" s="146"/>
      <c r="L147" s="1"/>
      <c r="M147" s="10"/>
      <c r="N147" s="76" t="s">
        <v>43</v>
      </c>
      <c r="O147" s="75"/>
      <c r="P147" s="10"/>
    </row>
    <row r="148" spans="2:16" s="5" customFormat="1" ht="13.5" customHeight="1" x14ac:dyDescent="0.25">
      <c r="B148" s="1"/>
      <c r="C148" s="147" t="s">
        <v>89</v>
      </c>
      <c r="D148" s="145"/>
      <c r="E148" s="145"/>
      <c r="F148" s="145"/>
      <c r="G148" s="145"/>
      <c r="H148" s="145"/>
      <c r="I148" s="145"/>
      <c r="J148" s="145"/>
      <c r="K148" s="146"/>
      <c r="L148" s="1"/>
      <c r="M148" s="10"/>
      <c r="N148" s="76" t="s">
        <v>44</v>
      </c>
      <c r="O148" s="75"/>
      <c r="P148" s="10"/>
    </row>
    <row r="149" spans="2:16" s="5" customFormat="1" ht="13.5" customHeight="1" x14ac:dyDescent="0.25">
      <c r="B149" s="1"/>
      <c r="C149" s="148"/>
      <c r="D149" s="149"/>
      <c r="E149" s="149"/>
      <c r="F149" s="149"/>
      <c r="G149" s="149"/>
      <c r="H149" s="149"/>
      <c r="I149" s="149"/>
      <c r="J149" s="149"/>
      <c r="K149" s="150"/>
      <c r="L149" s="1"/>
      <c r="M149" s="10"/>
      <c r="N149" s="76" t="s">
        <v>45</v>
      </c>
      <c r="O149" s="75"/>
      <c r="P149" s="10"/>
    </row>
    <row r="150" spans="2:16" s="5" customFormat="1" ht="13.5" customHeight="1" x14ac:dyDescent="0.25">
      <c r="B150" s="1"/>
      <c r="C150" s="156"/>
      <c r="D150" s="157"/>
      <c r="E150" s="157"/>
      <c r="F150" s="157"/>
      <c r="G150" s="157"/>
      <c r="H150" s="157"/>
      <c r="I150" s="157"/>
      <c r="J150" s="157"/>
      <c r="K150" s="158"/>
      <c r="L150" s="1"/>
      <c r="M150" s="10"/>
      <c r="N150" s="76" t="s">
        <v>46</v>
      </c>
      <c r="O150" s="75"/>
      <c r="P150" s="10"/>
    </row>
    <row r="151" spans="2:16" s="5" customFormat="1" ht="13.5" customHeight="1" x14ac:dyDescent="0.25">
      <c r="B151" s="1"/>
      <c r="C151" s="144" t="s">
        <v>39</v>
      </c>
      <c r="D151" s="145"/>
      <c r="E151" s="145"/>
      <c r="F151" s="145"/>
      <c r="G151" s="145"/>
      <c r="H151" s="145"/>
      <c r="I151" s="145"/>
      <c r="J151" s="145"/>
      <c r="K151" s="146"/>
      <c r="L151" s="1"/>
      <c r="M151" s="10"/>
      <c r="N151" s="76" t="s">
        <v>47</v>
      </c>
      <c r="O151" s="75"/>
      <c r="P151" s="10"/>
    </row>
    <row r="152" spans="2:16" s="5" customFormat="1" ht="13.5" customHeight="1" x14ac:dyDescent="0.25">
      <c r="B152" s="1"/>
      <c r="C152" s="138" t="s">
        <v>90</v>
      </c>
      <c r="D152" s="139"/>
      <c r="E152" s="139"/>
      <c r="F152" s="139"/>
      <c r="G152" s="139"/>
      <c r="H152" s="139"/>
      <c r="I152" s="139"/>
      <c r="J152" s="139"/>
      <c r="K152" s="140"/>
      <c r="L152" s="1"/>
      <c r="M152" s="10"/>
      <c r="N152" s="76" t="s">
        <v>48</v>
      </c>
      <c r="O152" s="75"/>
      <c r="P152" s="10"/>
    </row>
    <row r="153" spans="2:16" s="5" customFormat="1" ht="13.5" customHeight="1" x14ac:dyDescent="0.25">
      <c r="B153" s="1"/>
      <c r="C153" s="141"/>
      <c r="D153" s="142"/>
      <c r="E153" s="142"/>
      <c r="F153" s="142"/>
      <c r="G153" s="142"/>
      <c r="H153" s="142"/>
      <c r="I153" s="142"/>
      <c r="J153" s="142"/>
      <c r="K153" s="143"/>
      <c r="L153" s="1"/>
      <c r="M153" s="10"/>
      <c r="N153" s="76" t="s">
        <v>49</v>
      </c>
      <c r="O153" s="75"/>
      <c r="P153" s="10"/>
    </row>
    <row r="154" spans="2:16" s="5" customFormat="1" ht="13.5" customHeight="1" x14ac:dyDescent="0.25">
      <c r="B154" s="1"/>
      <c r="C154" s="156"/>
      <c r="D154" s="157"/>
      <c r="E154" s="157"/>
      <c r="F154" s="157"/>
      <c r="G154" s="157"/>
      <c r="H154" s="157"/>
      <c r="I154" s="157"/>
      <c r="J154" s="157"/>
      <c r="K154" s="158"/>
      <c r="L154" s="1"/>
      <c r="M154" s="10"/>
      <c r="N154" s="76" t="s">
        <v>50</v>
      </c>
      <c r="O154" s="75"/>
      <c r="P154" s="10"/>
    </row>
    <row r="155" spans="2:16" s="5" customFormat="1" ht="13.5" customHeight="1" x14ac:dyDescent="0.25">
      <c r="B155" s="1"/>
      <c r="C155" s="144" t="s">
        <v>39</v>
      </c>
      <c r="D155" s="145"/>
      <c r="E155" s="145"/>
      <c r="F155" s="145"/>
      <c r="G155" s="145"/>
      <c r="H155" s="145"/>
      <c r="I155" s="145"/>
      <c r="J155" s="145"/>
      <c r="K155" s="146"/>
      <c r="L155" s="1"/>
      <c r="M155" s="10"/>
      <c r="N155" s="76" t="s">
        <v>51</v>
      </c>
      <c r="O155" s="75"/>
      <c r="P155" s="10"/>
    </row>
    <row r="156" spans="2:16" s="5" customFormat="1" ht="13.5" customHeight="1" x14ac:dyDescent="0.25">
      <c r="B156" s="1"/>
      <c r="C156" s="147" t="s">
        <v>38</v>
      </c>
      <c r="D156" s="145"/>
      <c r="E156" s="145"/>
      <c r="F156" s="145"/>
      <c r="G156" s="145"/>
      <c r="H156" s="145"/>
      <c r="I156" s="145"/>
      <c r="J156" s="145"/>
      <c r="K156" s="146"/>
      <c r="L156" s="1"/>
      <c r="M156" s="10"/>
      <c r="N156" s="76" t="s">
        <v>52</v>
      </c>
      <c r="O156" s="75"/>
      <c r="P156" s="10"/>
    </row>
    <row r="157" spans="2:16" s="5" customFormat="1" ht="13.5" customHeight="1" x14ac:dyDescent="0.25">
      <c r="B157" s="1"/>
      <c r="C157" s="148"/>
      <c r="D157" s="149"/>
      <c r="E157" s="149"/>
      <c r="F157" s="149"/>
      <c r="G157" s="149"/>
      <c r="H157" s="149"/>
      <c r="I157" s="149"/>
      <c r="J157" s="149"/>
      <c r="K157" s="150"/>
      <c r="L157" s="1"/>
      <c r="M157" s="10"/>
      <c r="N157" s="76" t="s">
        <v>53</v>
      </c>
      <c r="O157" s="75"/>
      <c r="P157" s="10"/>
    </row>
    <row r="158" spans="2:16" s="5" customFormat="1" ht="8.25" customHeight="1" x14ac:dyDescent="0.25">
      <c r="B158" s="1"/>
      <c r="C158" s="60"/>
      <c r="D158" s="60"/>
      <c r="E158" s="60"/>
      <c r="F158" s="18"/>
      <c r="G158" s="52"/>
      <c r="H158" s="60"/>
      <c r="I158" s="60"/>
      <c r="J158" s="60"/>
      <c r="K158" s="60"/>
      <c r="L158" s="1"/>
      <c r="M158" s="10"/>
      <c r="N158" s="76" t="s">
        <v>54</v>
      </c>
      <c r="O158" s="75"/>
      <c r="P158" s="10"/>
    </row>
    <row r="159" spans="2:16" s="5" customFormat="1" x14ac:dyDescent="0.25">
      <c r="C159" s="61"/>
      <c r="D159" s="61"/>
      <c r="E159" s="61"/>
      <c r="F159" s="62"/>
      <c r="G159" s="61"/>
      <c r="H159" s="61"/>
      <c r="I159" s="61"/>
      <c r="J159" s="61"/>
      <c r="K159" s="61"/>
      <c r="M159" s="10"/>
      <c r="N159" s="76" t="s">
        <v>55</v>
      </c>
      <c r="O159" s="75"/>
      <c r="P159" s="10"/>
    </row>
    <row r="160" spans="2:16" s="5" customFormat="1" x14ac:dyDescent="0.25">
      <c r="C160" s="61"/>
      <c r="D160" s="61"/>
      <c r="E160" s="61"/>
      <c r="F160" s="62"/>
      <c r="G160" s="61"/>
      <c r="H160" s="61"/>
      <c r="I160" s="61"/>
      <c r="J160" s="61"/>
      <c r="K160" s="61"/>
      <c r="M160" s="10"/>
      <c r="N160" s="76" t="s">
        <v>56</v>
      </c>
      <c r="O160" s="75"/>
      <c r="P160" s="10"/>
    </row>
    <row r="161" spans="3:16" s="5" customFormat="1" x14ac:dyDescent="0.25">
      <c r="C161" s="61"/>
      <c r="D161" s="61"/>
      <c r="E161" s="61"/>
      <c r="F161" s="62"/>
      <c r="G161" s="61"/>
      <c r="H161" s="61"/>
      <c r="I161" s="61"/>
      <c r="J161" s="61"/>
      <c r="K161" s="61"/>
      <c r="M161" s="10"/>
      <c r="N161" s="76"/>
      <c r="O161" s="75"/>
      <c r="P161" s="10"/>
    </row>
    <row r="162" spans="3:16" s="5" customFormat="1" x14ac:dyDescent="0.25">
      <c r="C162" s="63"/>
      <c r="D162" s="63"/>
      <c r="E162" s="63"/>
      <c r="F162" s="64"/>
      <c r="G162" s="61"/>
      <c r="H162" s="61"/>
      <c r="I162" s="61"/>
      <c r="J162" s="61"/>
      <c r="K162" s="61"/>
      <c r="M162" s="10"/>
      <c r="N162" s="76"/>
      <c r="O162" s="75"/>
      <c r="P162" s="10"/>
    </row>
    <row r="163" spans="3:16" s="5" customFormat="1" x14ac:dyDescent="0.25">
      <c r="C163" s="61"/>
      <c r="D163" s="61"/>
      <c r="E163" s="61"/>
      <c r="F163" s="62"/>
      <c r="G163" s="61"/>
      <c r="H163" s="61"/>
      <c r="I163" s="61"/>
      <c r="J163" s="61"/>
      <c r="K163" s="61"/>
      <c r="M163" s="10"/>
      <c r="N163" s="76"/>
      <c r="O163" s="75"/>
      <c r="P163" s="10"/>
    </row>
    <row r="164" spans="3:16" s="5" customFormat="1" x14ac:dyDescent="0.25">
      <c r="C164" s="61"/>
      <c r="D164" s="61"/>
      <c r="E164" s="61"/>
      <c r="F164" s="62"/>
      <c r="G164" s="61"/>
      <c r="H164" s="61"/>
      <c r="I164" s="61"/>
      <c r="J164" s="61"/>
      <c r="K164" s="61"/>
      <c r="M164" s="10"/>
      <c r="N164" s="76"/>
      <c r="O164" s="75"/>
      <c r="P164" s="10"/>
    </row>
    <row r="165" spans="3:16" s="5" customFormat="1" x14ac:dyDescent="0.25">
      <c r="C165" s="61"/>
      <c r="D165" s="61"/>
      <c r="E165" s="61"/>
      <c r="F165" s="62"/>
      <c r="G165" s="61"/>
      <c r="H165" s="61"/>
      <c r="I165" s="61"/>
      <c r="J165" s="61"/>
      <c r="K165" s="61"/>
      <c r="M165" s="10"/>
      <c r="N165" s="76"/>
      <c r="O165" s="10"/>
      <c r="P165" s="10"/>
    </row>
    <row r="166" spans="3:16" s="5" customFormat="1" x14ac:dyDescent="0.25">
      <c r="C166" s="61"/>
      <c r="D166" s="61"/>
      <c r="E166" s="61"/>
      <c r="F166" s="62"/>
      <c r="G166" s="61"/>
      <c r="H166" s="61"/>
      <c r="I166" s="61"/>
      <c r="J166" s="61"/>
      <c r="K166" s="61"/>
      <c r="M166" s="10"/>
      <c r="N166" s="76"/>
      <c r="O166" s="10"/>
      <c r="P166" s="10"/>
    </row>
    <row r="167" spans="3:16" s="5" customFormat="1" x14ac:dyDescent="0.25">
      <c r="C167" s="61"/>
      <c r="D167" s="61"/>
      <c r="E167" s="61"/>
      <c r="F167" s="62"/>
      <c r="G167" s="61"/>
      <c r="H167" s="61"/>
      <c r="I167" s="61"/>
      <c r="J167" s="61"/>
      <c r="K167" s="61"/>
      <c r="M167" s="10"/>
      <c r="O167" s="10"/>
      <c r="P167" s="10"/>
    </row>
    <row r="168" spans="3:16" s="5" customFormat="1" x14ac:dyDescent="0.25">
      <c r="F168" s="15"/>
      <c r="M168" s="10"/>
      <c r="O168" s="10"/>
      <c r="P168" s="10"/>
    </row>
    <row r="169" spans="3:16" s="5" customFormat="1" x14ac:dyDescent="0.25">
      <c r="F169" s="15"/>
      <c r="M169" s="10"/>
      <c r="O169" s="10"/>
      <c r="P169" s="10"/>
    </row>
    <row r="170" spans="3:16" s="5" customFormat="1" x14ac:dyDescent="0.25">
      <c r="F170" s="15"/>
      <c r="M170" s="10"/>
      <c r="O170" s="10"/>
      <c r="P170" s="10"/>
    </row>
    <row r="171" spans="3:16" s="5" customFormat="1" x14ac:dyDescent="0.25">
      <c r="F171" s="15"/>
      <c r="M171" s="10"/>
      <c r="O171" s="10"/>
      <c r="P171" s="10"/>
    </row>
    <row r="172" spans="3:16" s="5" customFormat="1" x14ac:dyDescent="0.25">
      <c r="F172" s="15"/>
      <c r="M172" s="10"/>
      <c r="O172" s="10"/>
      <c r="P172" s="10"/>
    </row>
    <row r="173" spans="3:16" s="5" customFormat="1" x14ac:dyDescent="0.25">
      <c r="F173" s="15"/>
      <c r="M173" s="10"/>
      <c r="O173" s="10"/>
      <c r="P173" s="10"/>
    </row>
    <row r="174" spans="3:16" s="5" customFormat="1" x14ac:dyDescent="0.25">
      <c r="F174" s="15"/>
      <c r="M174" s="10"/>
      <c r="O174" s="10"/>
      <c r="P174" s="10"/>
    </row>
    <row r="175" spans="3:16" s="5" customFormat="1" x14ac:dyDescent="0.25">
      <c r="F175" s="15"/>
      <c r="M175" s="10"/>
      <c r="O175" s="10"/>
      <c r="P175" s="10"/>
    </row>
    <row r="176" spans="3:16" s="5" customFormat="1" x14ac:dyDescent="0.25">
      <c r="F176" s="15"/>
      <c r="M176" s="10"/>
      <c r="O176" s="10"/>
      <c r="P176" s="10"/>
    </row>
    <row r="177" spans="6:16" s="5" customFormat="1" x14ac:dyDescent="0.25">
      <c r="F177" s="15"/>
      <c r="M177" s="10"/>
      <c r="O177" s="10"/>
      <c r="P177" s="10"/>
    </row>
    <row r="178" spans="6:16" s="5" customFormat="1" x14ac:dyDescent="0.25">
      <c r="F178" s="15"/>
      <c r="M178" s="10"/>
      <c r="O178" s="10"/>
      <c r="P178" s="10"/>
    </row>
    <row r="179" spans="6:16" s="5" customFormat="1" x14ac:dyDescent="0.25">
      <c r="F179" s="15"/>
      <c r="M179" s="10"/>
      <c r="O179" s="10"/>
      <c r="P179" s="10"/>
    </row>
    <row r="180" spans="6:16" s="5" customFormat="1" x14ac:dyDescent="0.25">
      <c r="F180" s="15"/>
      <c r="M180" s="10"/>
      <c r="O180" s="10"/>
      <c r="P180" s="10"/>
    </row>
    <row r="181" spans="6:16" s="5" customFormat="1" x14ac:dyDescent="0.25">
      <c r="F181" s="15"/>
      <c r="M181" s="10"/>
      <c r="O181" s="10"/>
      <c r="P181" s="10"/>
    </row>
    <row r="182" spans="6:16" s="5" customFormat="1" x14ac:dyDescent="0.25">
      <c r="F182" s="15"/>
      <c r="M182" s="10"/>
      <c r="O182" s="10"/>
      <c r="P182" s="10"/>
    </row>
    <row r="183" spans="6:16" s="5" customFormat="1" x14ac:dyDescent="0.25">
      <c r="F183" s="15"/>
      <c r="M183" s="10"/>
      <c r="O183" s="10"/>
      <c r="P183" s="10"/>
    </row>
    <row r="184" spans="6:16" s="5" customFormat="1" x14ac:dyDescent="0.25">
      <c r="F184" s="15"/>
      <c r="M184" s="10"/>
      <c r="O184" s="10"/>
      <c r="P184" s="10"/>
    </row>
    <row r="185" spans="6:16" s="5" customFormat="1" x14ac:dyDescent="0.25">
      <c r="F185" s="15"/>
      <c r="M185" s="10"/>
      <c r="O185" s="10"/>
      <c r="P185" s="10"/>
    </row>
    <row r="186" spans="6:16" s="5" customFormat="1" x14ac:dyDescent="0.25">
      <c r="F186" s="15"/>
      <c r="M186" s="10"/>
      <c r="O186" s="10"/>
      <c r="P186" s="10"/>
    </row>
    <row r="187" spans="6:16" s="5" customFormat="1" x14ac:dyDescent="0.25">
      <c r="F187" s="15"/>
      <c r="M187" s="10"/>
      <c r="O187" s="10"/>
      <c r="P187" s="10"/>
    </row>
    <row r="188" spans="6:16" s="5" customFormat="1" x14ac:dyDescent="0.25">
      <c r="F188" s="15"/>
      <c r="M188" s="10"/>
      <c r="O188" s="10"/>
      <c r="P188" s="10"/>
    </row>
    <row r="189" spans="6:16" s="5" customFormat="1" x14ac:dyDescent="0.25">
      <c r="F189" s="15"/>
      <c r="M189" s="10"/>
      <c r="O189" s="10"/>
      <c r="P189" s="10"/>
    </row>
    <row r="190" spans="6:16" s="5" customFormat="1" x14ac:dyDescent="0.25">
      <c r="F190" s="15"/>
      <c r="M190" s="10"/>
      <c r="O190" s="10"/>
      <c r="P190" s="10"/>
    </row>
    <row r="191" spans="6:16" s="5" customFormat="1" x14ac:dyDescent="0.25">
      <c r="F191" s="15"/>
      <c r="M191" s="10"/>
      <c r="O191" s="10"/>
      <c r="P191" s="10"/>
    </row>
    <row r="192" spans="6:16" s="5" customFormat="1" x14ac:dyDescent="0.25">
      <c r="F192" s="15"/>
      <c r="M192" s="10"/>
      <c r="O192" s="10"/>
      <c r="P192" s="10"/>
    </row>
    <row r="193" spans="6:16" s="5" customFormat="1" x14ac:dyDescent="0.25">
      <c r="F193" s="15"/>
      <c r="M193" s="10"/>
      <c r="O193" s="10"/>
      <c r="P193" s="10"/>
    </row>
    <row r="194" spans="6:16" s="5" customFormat="1" x14ac:dyDescent="0.25">
      <c r="F194" s="15"/>
      <c r="M194" s="10"/>
      <c r="O194" s="10"/>
      <c r="P194" s="10"/>
    </row>
    <row r="195" spans="6:16" s="5" customFormat="1" x14ac:dyDescent="0.25">
      <c r="F195" s="15"/>
      <c r="M195" s="10"/>
      <c r="O195" s="10"/>
      <c r="P195" s="10"/>
    </row>
    <row r="196" spans="6:16" s="5" customFormat="1" x14ac:dyDescent="0.25">
      <c r="F196" s="15"/>
      <c r="M196" s="10"/>
      <c r="O196" s="10"/>
      <c r="P196" s="10"/>
    </row>
    <row r="197" spans="6:16" s="5" customFormat="1" x14ac:dyDescent="0.25">
      <c r="F197" s="15"/>
      <c r="M197" s="10"/>
      <c r="O197" s="10"/>
      <c r="P197" s="10"/>
    </row>
    <row r="198" spans="6:16" s="5" customFormat="1" x14ac:dyDescent="0.25">
      <c r="F198" s="15"/>
      <c r="M198" s="10"/>
      <c r="O198" s="10"/>
      <c r="P198" s="10"/>
    </row>
    <row r="199" spans="6:16" s="5" customFormat="1" x14ac:dyDescent="0.25">
      <c r="F199" s="15"/>
      <c r="M199" s="10"/>
      <c r="O199" s="10"/>
      <c r="P199" s="10"/>
    </row>
    <row r="200" spans="6:16" s="5" customFormat="1" x14ac:dyDescent="0.25">
      <c r="F200" s="15"/>
      <c r="M200" s="10"/>
      <c r="O200" s="10"/>
      <c r="P200" s="10"/>
    </row>
    <row r="201" spans="6:16" s="5" customFormat="1" x14ac:dyDescent="0.25">
      <c r="F201" s="15"/>
      <c r="M201" s="10"/>
      <c r="O201" s="10"/>
      <c r="P201" s="10"/>
    </row>
    <row r="202" spans="6:16" s="5" customFormat="1" x14ac:dyDescent="0.25">
      <c r="F202" s="15"/>
      <c r="M202" s="10"/>
      <c r="O202" s="10"/>
      <c r="P202" s="10"/>
    </row>
    <row r="203" spans="6:16" s="5" customFormat="1" x14ac:dyDescent="0.25">
      <c r="F203" s="15"/>
      <c r="M203" s="10"/>
      <c r="O203" s="10"/>
      <c r="P203" s="10"/>
    </row>
    <row r="204" spans="6:16" s="5" customFormat="1" x14ac:dyDescent="0.25">
      <c r="F204" s="15"/>
      <c r="M204" s="10"/>
      <c r="O204" s="10"/>
      <c r="P204" s="10"/>
    </row>
    <row r="205" spans="6:16" s="5" customFormat="1" x14ac:dyDescent="0.25">
      <c r="F205" s="15"/>
      <c r="M205" s="10"/>
      <c r="O205" s="10"/>
      <c r="P205" s="10"/>
    </row>
    <row r="206" spans="6:16" s="5" customFormat="1" x14ac:dyDescent="0.25">
      <c r="F206" s="15"/>
      <c r="M206" s="10"/>
      <c r="O206" s="10"/>
      <c r="P206" s="10"/>
    </row>
    <row r="207" spans="6:16" s="5" customFormat="1" x14ac:dyDescent="0.25">
      <c r="F207" s="15"/>
      <c r="M207" s="10"/>
      <c r="O207" s="10"/>
      <c r="P207" s="10"/>
    </row>
    <row r="208" spans="6:16" s="5" customFormat="1" x14ac:dyDescent="0.25">
      <c r="F208" s="15"/>
      <c r="M208" s="10"/>
      <c r="O208" s="10"/>
      <c r="P208" s="10"/>
    </row>
    <row r="209" spans="3:16" s="5" customFormat="1" x14ac:dyDescent="0.25">
      <c r="F209" s="15"/>
      <c r="M209" s="10"/>
      <c r="O209" s="10"/>
      <c r="P209" s="10"/>
    </row>
    <row r="210" spans="3:16" s="5" customFormat="1" x14ac:dyDescent="0.25">
      <c r="F210" s="15"/>
      <c r="M210" s="10"/>
      <c r="O210" s="10"/>
      <c r="P210" s="10"/>
    </row>
    <row r="211" spans="3:16" x14ac:dyDescent="0.25">
      <c r="C211" s="5"/>
      <c r="D211" s="5"/>
      <c r="E211" s="5"/>
      <c r="F211" s="15"/>
      <c r="G211" s="5"/>
      <c r="H211" s="5"/>
      <c r="I211" s="5"/>
      <c r="J211" s="5"/>
      <c r="K211" s="5"/>
    </row>
    <row r="212" spans="3:16" x14ac:dyDescent="0.25">
      <c r="C212" s="5"/>
      <c r="D212" s="5"/>
      <c r="E212" s="5"/>
      <c r="F212" s="15"/>
      <c r="G212" s="5"/>
      <c r="H212" s="5"/>
      <c r="I212" s="5"/>
      <c r="J212" s="5"/>
      <c r="K212" s="5"/>
    </row>
    <row r="213" spans="3:16" x14ac:dyDescent="0.25">
      <c r="C213" s="5"/>
      <c r="D213" s="5"/>
      <c r="E213" s="5"/>
      <c r="F213" s="15"/>
      <c r="G213" s="5"/>
      <c r="H213" s="5"/>
      <c r="I213" s="5"/>
      <c r="J213" s="5"/>
      <c r="K213" s="5"/>
    </row>
    <row r="214" spans="3:16" x14ac:dyDescent="0.25">
      <c r="C214" s="5"/>
      <c r="D214" s="5"/>
      <c r="E214" s="5"/>
      <c r="F214" s="15"/>
      <c r="G214" s="5"/>
      <c r="H214" s="5"/>
      <c r="I214" s="5"/>
      <c r="J214" s="5"/>
      <c r="K214" s="5"/>
    </row>
    <row r="215" spans="3:16" x14ac:dyDescent="0.25">
      <c r="C215" s="5"/>
      <c r="D215" s="5"/>
      <c r="E215" s="5"/>
      <c r="F215" s="15"/>
      <c r="G215" s="5"/>
      <c r="H215" s="5"/>
      <c r="I215" s="5"/>
      <c r="J215" s="5"/>
      <c r="K215" s="5"/>
    </row>
    <row r="216" spans="3:16" x14ac:dyDescent="0.25">
      <c r="C216" s="5"/>
      <c r="D216" s="5"/>
      <c r="E216" s="5"/>
      <c r="F216" s="15"/>
      <c r="G216" s="5"/>
      <c r="H216" s="5"/>
      <c r="I216" s="5"/>
      <c r="J216" s="5"/>
      <c r="K216" s="5"/>
    </row>
    <row r="217" spans="3:16" x14ac:dyDescent="0.25">
      <c r="C217" s="5"/>
      <c r="D217" s="5"/>
      <c r="E217" s="5"/>
      <c r="F217" s="15"/>
      <c r="G217" s="5"/>
      <c r="H217" s="5"/>
      <c r="I217" s="5"/>
      <c r="J217" s="5"/>
      <c r="K217" s="5"/>
    </row>
    <row r="218" spans="3:16" x14ac:dyDescent="0.25">
      <c r="C218" s="5"/>
      <c r="D218" s="5"/>
      <c r="E218" s="5"/>
      <c r="F218" s="15"/>
      <c r="G218" s="5"/>
      <c r="H218" s="5"/>
      <c r="I218" s="5"/>
      <c r="J218" s="5"/>
      <c r="K218" s="5"/>
    </row>
    <row r="219" spans="3:16" x14ac:dyDescent="0.25">
      <c r="C219" s="5"/>
      <c r="D219" s="5"/>
      <c r="E219" s="5"/>
      <c r="F219" s="15"/>
      <c r="G219" s="5"/>
      <c r="H219" s="5"/>
      <c r="I219" s="5"/>
      <c r="J219" s="5"/>
      <c r="K219" s="5"/>
    </row>
    <row r="220" spans="3:16" x14ac:dyDescent="0.25">
      <c r="C220" s="5"/>
      <c r="D220" s="5"/>
      <c r="E220" s="5"/>
      <c r="F220" s="15"/>
      <c r="G220" s="5"/>
      <c r="H220" s="5"/>
      <c r="I220" s="5"/>
      <c r="J220" s="5"/>
      <c r="K220" s="5"/>
    </row>
    <row r="221" spans="3:16" x14ac:dyDescent="0.25">
      <c r="C221" s="5"/>
      <c r="D221" s="5"/>
      <c r="E221" s="5"/>
      <c r="F221" s="15"/>
      <c r="G221" s="5"/>
      <c r="H221" s="5"/>
      <c r="I221" s="5"/>
      <c r="J221" s="5"/>
      <c r="K221" s="5"/>
    </row>
    <row r="222" spans="3:16" x14ac:dyDescent="0.25">
      <c r="C222" s="5"/>
      <c r="D222" s="5"/>
      <c r="E222" s="5"/>
      <c r="F222" s="15"/>
      <c r="G222" s="5"/>
      <c r="H222" s="5"/>
      <c r="I222" s="5"/>
      <c r="J222" s="5"/>
      <c r="K222" s="5"/>
    </row>
    <row r="223" spans="3:16" x14ac:dyDescent="0.25">
      <c r="C223" s="5"/>
      <c r="D223" s="5"/>
      <c r="E223" s="5"/>
      <c r="F223" s="15"/>
      <c r="G223" s="5"/>
      <c r="H223" s="5"/>
      <c r="I223" s="5"/>
      <c r="J223" s="5"/>
      <c r="K223" s="5"/>
    </row>
    <row r="224" spans="3:16" x14ac:dyDescent="0.25">
      <c r="C224" s="5"/>
      <c r="D224" s="5"/>
      <c r="E224" s="5"/>
      <c r="F224" s="15"/>
      <c r="G224" s="5"/>
      <c r="H224" s="5"/>
      <c r="I224" s="5"/>
      <c r="J224" s="5"/>
      <c r="K224" s="5"/>
    </row>
    <row r="225" spans="3:11" x14ac:dyDescent="0.25">
      <c r="C225" s="5"/>
      <c r="D225" s="5"/>
      <c r="E225" s="5"/>
      <c r="F225" s="15"/>
      <c r="G225" s="5"/>
      <c r="H225" s="5"/>
      <c r="I225" s="5"/>
      <c r="J225" s="5"/>
      <c r="K225" s="5"/>
    </row>
    <row r="226" spans="3:11" x14ac:dyDescent="0.25">
      <c r="C226" s="5"/>
      <c r="D226" s="5"/>
      <c r="E226" s="5"/>
      <c r="F226" s="15"/>
      <c r="G226" s="5"/>
      <c r="H226" s="5"/>
      <c r="I226" s="5"/>
      <c r="J226" s="5"/>
      <c r="K226" s="5"/>
    </row>
    <row r="227" spans="3:11" x14ac:dyDescent="0.25">
      <c r="C227" s="5"/>
      <c r="D227" s="5"/>
      <c r="E227" s="5"/>
      <c r="F227" s="15"/>
      <c r="G227" s="5"/>
      <c r="H227" s="5"/>
      <c r="I227" s="5"/>
      <c r="J227" s="5"/>
      <c r="K227" s="5"/>
    </row>
  </sheetData>
  <mergeCells count="195">
    <mergeCell ref="C69:C70"/>
    <mergeCell ref="F70:J70"/>
    <mergeCell ref="D52:E52"/>
    <mergeCell ref="F68:J68"/>
    <mergeCell ref="D63:E64"/>
    <mergeCell ref="F63:J63"/>
    <mergeCell ref="F54:K54"/>
    <mergeCell ref="F55:K55"/>
    <mergeCell ref="F56:K56"/>
    <mergeCell ref="F57:K57"/>
    <mergeCell ref="F58:K58"/>
    <mergeCell ref="F59:K59"/>
    <mergeCell ref="F52:K52"/>
    <mergeCell ref="D58:E58"/>
    <mergeCell ref="D59:E59"/>
    <mergeCell ref="D62:E62"/>
    <mergeCell ref="F64:J64"/>
    <mergeCell ref="F65:J65"/>
    <mergeCell ref="F62:K62"/>
    <mergeCell ref="F66:J66"/>
    <mergeCell ref="D54:E54"/>
    <mergeCell ref="D55:E55"/>
    <mergeCell ref="D61:K61"/>
    <mergeCell ref="C93:K93"/>
    <mergeCell ref="F97:G97"/>
    <mergeCell ref="F99:G99"/>
    <mergeCell ref="D79:E79"/>
    <mergeCell ref="F79:K79"/>
    <mergeCell ref="D80:E80"/>
    <mergeCell ref="D85:K85"/>
    <mergeCell ref="D86:E86"/>
    <mergeCell ref="F86:K86"/>
    <mergeCell ref="C82:C84"/>
    <mergeCell ref="F80:K80"/>
    <mergeCell ref="D81:E81"/>
    <mergeCell ref="F81:K81"/>
    <mergeCell ref="F91:K91"/>
    <mergeCell ref="D87:E87"/>
    <mergeCell ref="F87:K87"/>
    <mergeCell ref="D82:E84"/>
    <mergeCell ref="F89:K89"/>
    <mergeCell ref="C98:E98"/>
    <mergeCell ref="C137:K137"/>
    <mergeCell ref="C138:K138"/>
    <mergeCell ref="C114:E114"/>
    <mergeCell ref="C115:E115"/>
    <mergeCell ref="C116:E116"/>
    <mergeCell ref="C117:E117"/>
    <mergeCell ref="F117:K117"/>
    <mergeCell ref="F115:K115"/>
    <mergeCell ref="F116:K116"/>
    <mergeCell ref="C127:E127"/>
    <mergeCell ref="C133:K133"/>
    <mergeCell ref="C134:K134"/>
    <mergeCell ref="C135:K135"/>
    <mergeCell ref="D121:K121"/>
    <mergeCell ref="C123:E123"/>
    <mergeCell ref="C119:K119"/>
    <mergeCell ref="F123:J123"/>
    <mergeCell ref="F125:J125"/>
    <mergeCell ref="F126:J126"/>
    <mergeCell ref="C126:E126"/>
    <mergeCell ref="C125:E125"/>
    <mergeCell ref="C124:E124"/>
    <mergeCell ref="C3:K3"/>
    <mergeCell ref="C20:K20"/>
    <mergeCell ref="C16:K16"/>
    <mergeCell ref="D21:K21"/>
    <mergeCell ref="D25:K25"/>
    <mergeCell ref="E22:E24"/>
    <mergeCell ref="H22:K24"/>
    <mergeCell ref="D18:K18"/>
    <mergeCell ref="C5:K13"/>
    <mergeCell ref="C14:K14"/>
    <mergeCell ref="C19:K19"/>
    <mergeCell ref="F22:F24"/>
    <mergeCell ref="C22:C24"/>
    <mergeCell ref="C146:K146"/>
    <mergeCell ref="C139:K139"/>
    <mergeCell ref="C148:K149"/>
    <mergeCell ref="C147:K147"/>
    <mergeCell ref="C65:C66"/>
    <mergeCell ref="C67:C68"/>
    <mergeCell ref="D67:E68"/>
    <mergeCell ref="D113:K113"/>
    <mergeCell ref="F114:K114"/>
    <mergeCell ref="D122:E122"/>
    <mergeCell ref="F122:J122"/>
    <mergeCell ref="C129:K129"/>
    <mergeCell ref="C144:K145"/>
    <mergeCell ref="F71:J71"/>
    <mergeCell ref="D65:E66"/>
    <mergeCell ref="F127:J127"/>
    <mergeCell ref="D96:E96"/>
    <mergeCell ref="C97:E97"/>
    <mergeCell ref="F67:J67"/>
    <mergeCell ref="F112:K112"/>
    <mergeCell ref="F124:J124"/>
    <mergeCell ref="F72:J72"/>
    <mergeCell ref="D95:K95"/>
    <mergeCell ref="F96:G96"/>
    <mergeCell ref="F44:K44"/>
    <mergeCell ref="F45:K45"/>
    <mergeCell ref="F46:K46"/>
    <mergeCell ref="F49:K49"/>
    <mergeCell ref="F50:K50"/>
    <mergeCell ref="F36:G36"/>
    <mergeCell ref="D44:E44"/>
    <mergeCell ref="F43:K43"/>
    <mergeCell ref="D49:E49"/>
    <mergeCell ref="D48:E48"/>
    <mergeCell ref="D50:E50"/>
    <mergeCell ref="E38:E40"/>
    <mergeCell ref="H38:K40"/>
    <mergeCell ref="D37:K37"/>
    <mergeCell ref="D41:E41"/>
    <mergeCell ref="F41:K41"/>
    <mergeCell ref="C152:K153"/>
    <mergeCell ref="C151:K151"/>
    <mergeCell ref="C155:K155"/>
    <mergeCell ref="C156:K157"/>
    <mergeCell ref="D36:E36"/>
    <mergeCell ref="C99:E99"/>
    <mergeCell ref="F47:K47"/>
    <mergeCell ref="F48:K48"/>
    <mergeCell ref="C63:C64"/>
    <mergeCell ref="F75:K75"/>
    <mergeCell ref="F76:K76"/>
    <mergeCell ref="F77:K77"/>
    <mergeCell ref="C71:C72"/>
    <mergeCell ref="C150:K150"/>
    <mergeCell ref="C154:K154"/>
    <mergeCell ref="C142:K142"/>
    <mergeCell ref="C143:K143"/>
    <mergeCell ref="C130:K131"/>
    <mergeCell ref="C132:K132"/>
    <mergeCell ref="C136:K136"/>
    <mergeCell ref="D42:K42"/>
    <mergeCell ref="D45:E45"/>
    <mergeCell ref="D46:E46"/>
    <mergeCell ref="D47:E47"/>
    <mergeCell ref="C104:E104"/>
    <mergeCell ref="C105:E105"/>
    <mergeCell ref="C112:E112"/>
    <mergeCell ref="D101:K101"/>
    <mergeCell ref="D102:E102"/>
    <mergeCell ref="F102:G102"/>
    <mergeCell ref="C106:E106"/>
    <mergeCell ref="F106:G106"/>
    <mergeCell ref="F103:G103"/>
    <mergeCell ref="C103:E103"/>
    <mergeCell ref="D107:K107"/>
    <mergeCell ref="F110:K110"/>
    <mergeCell ref="C110:E110"/>
    <mergeCell ref="D78:E78"/>
    <mergeCell ref="D90:E90"/>
    <mergeCell ref="F90:K90"/>
    <mergeCell ref="D91:E91"/>
    <mergeCell ref="D88:K88"/>
    <mergeCell ref="D56:E56"/>
    <mergeCell ref="D57:E57"/>
    <mergeCell ref="D74:K74"/>
    <mergeCell ref="D89:E89"/>
    <mergeCell ref="D77:E77"/>
    <mergeCell ref="D71:E72"/>
    <mergeCell ref="F78:K78"/>
    <mergeCell ref="D75:E75"/>
    <mergeCell ref="D76:E76"/>
    <mergeCell ref="D73:K73"/>
    <mergeCell ref="F69:J69"/>
    <mergeCell ref="D69:E70"/>
    <mergeCell ref="F100:G100"/>
    <mergeCell ref="C100:E100"/>
    <mergeCell ref="E26:E28"/>
    <mergeCell ref="D108:E108"/>
    <mergeCell ref="F108:K108"/>
    <mergeCell ref="C111:E111"/>
    <mergeCell ref="F111:K111"/>
    <mergeCell ref="C109:E109"/>
    <mergeCell ref="F109:K109"/>
    <mergeCell ref="E29:K31"/>
    <mergeCell ref="C29:C31"/>
    <mergeCell ref="F98:G98"/>
    <mergeCell ref="F104:G104"/>
    <mergeCell ref="F105:G105"/>
    <mergeCell ref="H26:K28"/>
    <mergeCell ref="D51:E51"/>
    <mergeCell ref="F51:K51"/>
    <mergeCell ref="D43:E43"/>
    <mergeCell ref="C60:K60"/>
    <mergeCell ref="F53:K53"/>
    <mergeCell ref="D32:K32"/>
    <mergeCell ref="E33:E35"/>
    <mergeCell ref="H33:K35"/>
    <mergeCell ref="D53:E53"/>
  </mergeCells>
  <dataValidations count="1">
    <dataValidation type="list" allowBlank="1" showInputMessage="1" showErrorMessage="1" sqref="F36:J36" xr:uid="{62402614-6DFA-4B9C-B68B-14A3D219A311}">
      <formula1>$N$143:$N$160</formula1>
    </dataValidation>
  </dataValidations>
  <pageMargins left="0.7" right="0.7" top="0.75" bottom="0.75" header="0.3" footer="0.3"/>
  <pageSetup paperSize="9" scale="48" fitToHeight="0" orientation="portrait" r:id="rId1"/>
  <rowBreaks count="1" manualBreakCount="1">
    <brk id="92" min="1" max="11" man="1"/>
  </rowBreaks>
  <drawing r:id="rId2"/>
</worksheet>
</file>

<file path=docMetadata/LabelInfo.xml><?xml version="1.0" encoding="utf-8"?>
<clbl:labelList xmlns:clbl="http://schemas.microsoft.com/office/2020/mipLabelMetadata">
  <clbl:label id="{6a7e4972-a3b7-4d51-a933-10309688c2b7}" enabled="1" method="Privileged" siteId="{0d2b6bbb-a69c-41e8-9ef1-c035572bd00e}"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vt:i4>
      </vt:variant>
      <vt:variant>
        <vt:lpstr>Nazwane zakresy</vt:lpstr>
      </vt:variant>
      <vt:variant>
        <vt:i4>1</vt:i4>
      </vt:variant>
    </vt:vector>
  </HeadingPairs>
  <TitlesOfParts>
    <vt:vector size="2" baseType="lpstr">
      <vt:lpstr>Formularz</vt:lpstr>
      <vt:lpstr>Formularz!Obszar_wydruku</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Tomasz Sobkowicz</dc:creator>
  <cp:lastModifiedBy>Krzysztof Leśniak</cp:lastModifiedBy>
  <cp:lastPrinted>2026-03-20T13:05:28Z</cp:lastPrinted>
  <dcterms:created xsi:type="dcterms:W3CDTF">2017-07-27T09:19:35Z</dcterms:created>
  <dcterms:modified xsi:type="dcterms:W3CDTF">2026-03-20T13:47:02Z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6a7e4972-a3b7-4d51-a933-10309688c2b7_Enabled">
    <vt:lpwstr>True</vt:lpwstr>
  </property>
  <property fmtid="{D5CDD505-2E9C-101B-9397-08002B2CF9AE}" pid="3" name="MSIP_Label_6a7e4972-a3b7-4d51-a933-10309688c2b7_SiteId">
    <vt:lpwstr>0d2b6bbb-a69c-41e8-9ef1-c035572bd00e</vt:lpwstr>
  </property>
  <property fmtid="{D5CDD505-2E9C-101B-9397-08002B2CF9AE}" pid="4" name="MSIP_Label_6a7e4972-a3b7-4d51-a933-10309688c2b7_Ref">
    <vt:lpwstr>https://api.informationprotection.azure.com/api/0d2b6bbb-a69c-41e8-9ef1-c035572bd00e</vt:lpwstr>
  </property>
  <property fmtid="{D5CDD505-2E9C-101B-9397-08002B2CF9AE}" pid="5" name="MSIP_Label_6a7e4972-a3b7-4d51-a933-10309688c2b7_Owner">
    <vt:lpwstr>jaroslaw.wieckowski@pfrventures.pl</vt:lpwstr>
  </property>
  <property fmtid="{D5CDD505-2E9C-101B-9397-08002B2CF9AE}" pid="6" name="MSIP_Label_6a7e4972-a3b7-4d51-a933-10309688c2b7_SetDate">
    <vt:lpwstr>2017-10-23T14:04:45.9449978+02:00</vt:lpwstr>
  </property>
  <property fmtid="{D5CDD505-2E9C-101B-9397-08002B2CF9AE}" pid="7" name="MSIP_Label_6a7e4972-a3b7-4d51-a933-10309688c2b7_Name">
    <vt:lpwstr>Publiczne</vt:lpwstr>
  </property>
  <property fmtid="{D5CDD505-2E9C-101B-9397-08002B2CF9AE}" pid="8" name="MSIP_Label_6a7e4972-a3b7-4d51-a933-10309688c2b7_Application">
    <vt:lpwstr>Microsoft Azure Information Protection</vt:lpwstr>
  </property>
  <property fmtid="{D5CDD505-2E9C-101B-9397-08002B2CF9AE}" pid="9" name="MSIP_Label_6a7e4972-a3b7-4d51-a933-10309688c2b7_Extended_MSFT_Method">
    <vt:lpwstr>Automatic</vt:lpwstr>
  </property>
  <property fmtid="{D5CDD505-2E9C-101B-9397-08002B2CF9AE}" pid="10" name="Sensitivity">
    <vt:lpwstr>Publiczne</vt:lpwstr>
  </property>
</Properties>
</file>